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20_指定請求書\●2023年バージョン\■Excel指定請求書\"/>
    </mc:Choice>
  </mc:AlternateContent>
  <xr:revisionPtr revIDLastSave="0" documentId="13_ncr:1_{539301EE-61DE-4920-98EF-174D5E912865}" xr6:coauthVersionLast="47" xr6:coauthVersionMax="47" xr10:uidLastSave="{00000000-0000-0000-0000-000000000000}"/>
  <bookViews>
    <workbookView xWindow="-120" yWindow="-120" windowWidth="29040" windowHeight="15840" tabRatio="654" activeTab="1" xr2:uid="{00000000-000D-0000-FFFF-FFFF00000000}"/>
  </bookViews>
  <sheets>
    <sheet name="請求書提出について (10%)" sheetId="12" r:id="rId1"/>
    <sheet name="①総括表" sheetId="8" r:id="rId2"/>
    <sheet name="②－１　工種総括" sheetId="4" r:id="rId3"/>
    <sheet name="②－２　工種別内訳書" sheetId="1" r:id="rId4"/>
    <sheet name="③納品" sheetId="3" r:id="rId5"/>
  </sheets>
  <definedNames>
    <definedName name="_xlnm.Print_Area" localSheetId="1">①総括表!$A$1:$T$117</definedName>
    <definedName name="_xlnm.Print_Area" localSheetId="2">'②－１　工種総括'!$A$1:$U$102</definedName>
    <definedName name="_xlnm.Print_Area" localSheetId="3">'②－２　工種別内訳書'!$A$1:$Z$123</definedName>
    <definedName name="_xlnm.Print_Area" localSheetId="4">③納品!$A$1:$W$123</definedName>
    <definedName name="_xlnm.Print_Area" localSheetId="0">'請求書提出について (10%)'!$B$1:$D$46</definedName>
  </definedNames>
  <calcPr calcId="191029"/>
</workbook>
</file>

<file path=xl/calcChain.xml><?xml version="1.0" encoding="utf-8"?>
<calcChain xmlns="http://schemas.openxmlformats.org/spreadsheetml/2006/main">
  <c r="L51" i="8" l="1"/>
  <c r="K51" i="8" s="1"/>
  <c r="K12" i="8"/>
  <c r="D114" i="3"/>
  <c r="D113" i="3"/>
  <c r="D112" i="3"/>
  <c r="D105" i="3"/>
  <c r="D104" i="3"/>
  <c r="D103" i="3"/>
  <c r="D102" i="3"/>
  <c r="D101" i="3"/>
  <c r="D73" i="3"/>
  <c r="D72" i="3"/>
  <c r="D71" i="3"/>
  <c r="D70" i="3"/>
  <c r="D111" i="3" s="1"/>
  <c r="D69" i="3"/>
  <c r="D110" i="3" s="1"/>
  <c r="D68" i="3"/>
  <c r="D109" i="3" s="1"/>
  <c r="D67" i="3"/>
  <c r="D108" i="3" s="1"/>
  <c r="D66" i="3"/>
  <c r="D107" i="3" s="1"/>
  <c r="D65" i="3"/>
  <c r="D106" i="3" s="1"/>
  <c r="D64" i="3"/>
  <c r="D63" i="3"/>
  <c r="D62" i="3"/>
  <c r="D61" i="3"/>
  <c r="D60" i="3"/>
  <c r="D59" i="3"/>
  <c r="D100" i="3" s="1"/>
  <c r="F70" i="1"/>
  <c r="F111" i="1" s="1"/>
  <c r="L90" i="8" l="1"/>
  <c r="K90" i="8" s="1"/>
  <c r="O95" i="8"/>
  <c r="N70" i="8"/>
  <c r="N109" i="8" s="1"/>
  <c r="N69" i="8"/>
  <c r="N108" i="8" s="1"/>
  <c r="N68" i="8"/>
  <c r="N107" i="8" s="1"/>
  <c r="N67" i="8"/>
  <c r="N106" i="8" s="1"/>
  <c r="N66" i="8"/>
  <c r="N105" i="8" s="1"/>
  <c r="J70" i="8"/>
  <c r="J109" i="8" s="1"/>
  <c r="J69" i="8"/>
  <c r="J108" i="8" s="1"/>
  <c r="J68" i="8"/>
  <c r="J107" i="8" s="1"/>
  <c r="J67" i="8"/>
  <c r="J106" i="8" s="1"/>
  <c r="J66" i="8"/>
  <c r="J105" i="8" s="1"/>
  <c r="F73" i="8"/>
  <c r="F112" i="8" s="1"/>
  <c r="F72" i="8"/>
  <c r="F111" i="8" s="1"/>
  <c r="F71" i="8"/>
  <c r="F110" i="8" s="1"/>
  <c r="F70" i="8"/>
  <c r="F109" i="8" s="1"/>
  <c r="F69" i="8"/>
  <c r="F108" i="8" s="1"/>
  <c r="F68" i="8"/>
  <c r="F107" i="8" s="1"/>
  <c r="F67" i="8"/>
  <c r="F106" i="8" s="1"/>
  <c r="F66" i="8"/>
  <c r="F105" i="8" s="1"/>
  <c r="B73" i="8"/>
  <c r="B112" i="8" s="1"/>
  <c r="B72" i="8"/>
  <c r="B111" i="8" s="1"/>
  <c r="B71" i="8"/>
  <c r="B110" i="8" s="1"/>
  <c r="B70" i="8"/>
  <c r="B109" i="8" s="1"/>
  <c r="B69" i="8"/>
  <c r="B108" i="8" s="1"/>
  <c r="B68" i="8"/>
  <c r="B107" i="8" s="1"/>
  <c r="B67" i="8"/>
  <c r="B106" i="8" s="1"/>
  <c r="B66" i="8"/>
  <c r="B105" i="8" s="1"/>
  <c r="N65" i="8"/>
  <c r="N104" i="8" s="1"/>
  <c r="J65" i="8"/>
  <c r="J104" i="8" s="1"/>
  <c r="F65" i="8"/>
  <c r="F104" i="8" s="1"/>
  <c r="B65" i="8"/>
  <c r="B104" i="8" s="1"/>
  <c r="C62" i="8"/>
  <c r="C101" i="8" s="1"/>
  <c r="K62" i="8"/>
  <c r="K101" i="8" s="1"/>
  <c r="K61" i="8"/>
  <c r="K100" i="8" s="1"/>
  <c r="O60" i="8"/>
  <c r="O99" i="8" s="1"/>
  <c r="K60" i="8"/>
  <c r="K99" i="8" s="1"/>
  <c r="R59" i="8"/>
  <c r="R98" i="8" s="1"/>
  <c r="P59" i="8"/>
  <c r="P98" i="8" s="1"/>
  <c r="N59" i="8"/>
  <c r="N98" i="8" s="1"/>
  <c r="L59" i="8"/>
  <c r="L98" i="8" s="1"/>
  <c r="M57" i="8"/>
  <c r="M96" i="8" s="1"/>
  <c r="O56" i="8"/>
  <c r="J57" i="8"/>
  <c r="J96" i="8" s="1"/>
  <c r="J56" i="8"/>
  <c r="J95" i="8" s="1"/>
  <c r="K55" i="8"/>
  <c r="K94" i="8" s="1"/>
  <c r="I53" i="8"/>
  <c r="I92" i="8" s="1"/>
  <c r="I52" i="8"/>
  <c r="I91" i="8" s="1"/>
  <c r="N49" i="8"/>
  <c r="N88" i="8" s="1"/>
  <c r="J49" i="8"/>
  <c r="J88" i="8" s="1"/>
  <c r="P113" i="3"/>
  <c r="O111" i="3"/>
  <c r="C111" i="3"/>
  <c r="M109" i="3"/>
  <c r="AW105" i="3"/>
  <c r="AW104" i="3"/>
  <c r="P73" i="3"/>
  <c r="P114" i="3" s="1"/>
  <c r="P72" i="3"/>
  <c r="P71" i="3"/>
  <c r="P112" i="3" s="1"/>
  <c r="P70" i="3"/>
  <c r="P111" i="3" s="1"/>
  <c r="P69" i="3"/>
  <c r="P110" i="3" s="1"/>
  <c r="P68" i="3"/>
  <c r="P109" i="3" s="1"/>
  <c r="P67" i="3"/>
  <c r="P108" i="3" s="1"/>
  <c r="P66" i="3"/>
  <c r="P107" i="3" s="1"/>
  <c r="P65" i="3"/>
  <c r="P106" i="3" s="1"/>
  <c r="P64" i="3"/>
  <c r="P105" i="3" s="1"/>
  <c r="P63" i="3"/>
  <c r="P104" i="3" s="1"/>
  <c r="P62" i="3"/>
  <c r="P103" i="3" s="1"/>
  <c r="O73" i="3"/>
  <c r="O114" i="3" s="1"/>
  <c r="O72" i="3"/>
  <c r="O113" i="3" s="1"/>
  <c r="O71" i="3"/>
  <c r="O112" i="3" s="1"/>
  <c r="O70" i="3"/>
  <c r="O69" i="3"/>
  <c r="O110" i="3" s="1"/>
  <c r="O68" i="3"/>
  <c r="O109" i="3" s="1"/>
  <c r="O67" i="3"/>
  <c r="O108" i="3" s="1"/>
  <c r="O66" i="3"/>
  <c r="O107" i="3" s="1"/>
  <c r="O65" i="3"/>
  <c r="O106" i="3" s="1"/>
  <c r="O64" i="3"/>
  <c r="O105" i="3" s="1"/>
  <c r="O63" i="3"/>
  <c r="O104" i="3" s="1"/>
  <c r="O62" i="3"/>
  <c r="O103" i="3" s="1"/>
  <c r="M73" i="3"/>
  <c r="M114" i="3" s="1"/>
  <c r="M72" i="3"/>
  <c r="M113" i="3" s="1"/>
  <c r="M71" i="3"/>
  <c r="M112" i="3" s="1"/>
  <c r="M70" i="3"/>
  <c r="M111" i="3" s="1"/>
  <c r="M69" i="3"/>
  <c r="M110" i="3" s="1"/>
  <c r="M68" i="3"/>
  <c r="M67" i="3"/>
  <c r="M108" i="3" s="1"/>
  <c r="M66" i="3"/>
  <c r="M107" i="3" s="1"/>
  <c r="M65" i="3"/>
  <c r="M106" i="3" s="1"/>
  <c r="M64" i="3"/>
  <c r="M105" i="3" s="1"/>
  <c r="M63" i="3"/>
  <c r="M104" i="3" s="1"/>
  <c r="M62" i="3"/>
  <c r="M103" i="3" s="1"/>
  <c r="P61" i="3"/>
  <c r="P102" i="3" s="1"/>
  <c r="O61" i="3"/>
  <c r="O102" i="3" s="1"/>
  <c r="M61" i="3"/>
  <c r="M102" i="3" s="1"/>
  <c r="P60" i="3"/>
  <c r="P101" i="3" s="1"/>
  <c r="O60" i="3"/>
  <c r="O101" i="3" s="1"/>
  <c r="M60" i="3"/>
  <c r="M101" i="3" s="1"/>
  <c r="P59" i="3"/>
  <c r="P100" i="3" s="1"/>
  <c r="O59" i="3"/>
  <c r="O100" i="3" s="1"/>
  <c r="M59" i="3"/>
  <c r="M100" i="3" s="1"/>
  <c r="C73" i="3"/>
  <c r="C114" i="3" s="1"/>
  <c r="B73" i="3"/>
  <c r="B114" i="3" s="1"/>
  <c r="C72" i="3"/>
  <c r="C113" i="3" s="1"/>
  <c r="B72" i="3"/>
  <c r="B113" i="3" s="1"/>
  <c r="C71" i="3"/>
  <c r="C112" i="3" s="1"/>
  <c r="B71" i="3"/>
  <c r="B112" i="3" s="1"/>
  <c r="C70" i="3"/>
  <c r="B70" i="3"/>
  <c r="B111" i="3" s="1"/>
  <c r="C69" i="3"/>
  <c r="C110" i="3" s="1"/>
  <c r="B69" i="3"/>
  <c r="B110" i="3" s="1"/>
  <c r="C68" i="3"/>
  <c r="C109" i="3" s="1"/>
  <c r="B68" i="3"/>
  <c r="B109" i="3" s="1"/>
  <c r="C67" i="3"/>
  <c r="C108" i="3" s="1"/>
  <c r="B67" i="3"/>
  <c r="B108" i="3" s="1"/>
  <c r="C66" i="3"/>
  <c r="C107" i="3" s="1"/>
  <c r="B66" i="3"/>
  <c r="B107" i="3" s="1"/>
  <c r="C65" i="3"/>
  <c r="C106" i="3" s="1"/>
  <c r="B65" i="3"/>
  <c r="B106" i="3" s="1"/>
  <c r="C64" i="3"/>
  <c r="C105" i="3" s="1"/>
  <c r="B64" i="3"/>
  <c r="B105" i="3" s="1"/>
  <c r="C63" i="3"/>
  <c r="C104" i="3" s="1"/>
  <c r="B63" i="3"/>
  <c r="B104" i="3" s="1"/>
  <c r="C62" i="3"/>
  <c r="C103" i="3" s="1"/>
  <c r="B62" i="3"/>
  <c r="B103" i="3" s="1"/>
  <c r="C61" i="3"/>
  <c r="C102" i="3" s="1"/>
  <c r="B61" i="3"/>
  <c r="B102" i="3" s="1"/>
  <c r="C60" i="3"/>
  <c r="C101" i="3" s="1"/>
  <c r="B60" i="3"/>
  <c r="B101" i="3" s="1"/>
  <c r="C59" i="3"/>
  <c r="C100" i="3" s="1"/>
  <c r="B59" i="3"/>
  <c r="B100" i="3" s="1"/>
  <c r="O55" i="3"/>
  <c r="O96" i="3" s="1"/>
  <c r="M53" i="3"/>
  <c r="M94" i="3" s="1"/>
  <c r="M52" i="3"/>
  <c r="M93" i="3" s="1"/>
  <c r="O51" i="3"/>
  <c r="O92" i="3" s="1"/>
  <c r="P50" i="3"/>
  <c r="P91" i="3" s="1"/>
  <c r="B56" i="3"/>
  <c r="B97" i="3" s="1"/>
  <c r="E53" i="3"/>
  <c r="K53" i="3" s="1"/>
  <c r="E51" i="3"/>
  <c r="E92" i="3" s="1"/>
  <c r="C49" i="3"/>
  <c r="C90" i="3" s="1"/>
  <c r="AW64" i="3"/>
  <c r="AW63" i="3"/>
  <c r="E94" i="3" l="1"/>
  <c r="K94" i="3" s="1"/>
  <c r="Q27" i="1"/>
  <c r="I29" i="1" s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T32" i="3" l="1"/>
  <c r="T73" i="3" s="1"/>
  <c r="T114" i="3" s="1"/>
  <c r="T31" i="3"/>
  <c r="T72" i="3" s="1"/>
  <c r="T113" i="3" s="1"/>
  <c r="T30" i="3"/>
  <c r="T71" i="3" s="1"/>
  <c r="T112" i="3" s="1"/>
  <c r="T29" i="3"/>
  <c r="T70" i="3" s="1"/>
  <c r="T111" i="3" s="1"/>
  <c r="T28" i="3"/>
  <c r="T69" i="3" s="1"/>
  <c r="T110" i="3" s="1"/>
  <c r="T27" i="3"/>
  <c r="T68" i="3" s="1"/>
  <c r="T109" i="3" s="1"/>
  <c r="T26" i="3"/>
  <c r="T67" i="3" s="1"/>
  <c r="T108" i="3" s="1"/>
  <c r="T25" i="3"/>
  <c r="T66" i="3" s="1"/>
  <c r="T107" i="3" s="1"/>
  <c r="T24" i="3"/>
  <c r="T65" i="3" s="1"/>
  <c r="T106" i="3" s="1"/>
  <c r="T23" i="3"/>
  <c r="T64" i="3" s="1"/>
  <c r="T105" i="3" s="1"/>
  <c r="T22" i="3"/>
  <c r="T63" i="3" s="1"/>
  <c r="T104" i="3" s="1"/>
  <c r="T21" i="3"/>
  <c r="T62" i="3" s="1"/>
  <c r="T103" i="3" s="1"/>
  <c r="T20" i="3"/>
  <c r="T61" i="3" s="1"/>
  <c r="T102" i="3" s="1"/>
  <c r="T19" i="3"/>
  <c r="T60" i="3" s="1"/>
  <c r="T101" i="3" s="1"/>
  <c r="T18" i="3"/>
  <c r="T59" i="3" s="1"/>
  <c r="T100" i="3" s="1"/>
  <c r="T68" i="1" l="1"/>
  <c r="T109" i="1" s="1"/>
  <c r="T67" i="1" l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N32" i="8"/>
  <c r="N71" i="8" s="1"/>
  <c r="N110" i="8" s="1"/>
  <c r="O27" i="4" l="1"/>
  <c r="N33" i="8" l="1"/>
  <c r="M52" i="4"/>
  <c r="O43" i="4"/>
  <c r="N34" i="8" l="1"/>
  <c r="N72" i="8"/>
  <c r="N111" i="8" s="1"/>
  <c r="T33" i="3"/>
  <c r="C20" i="8" l="1"/>
  <c r="C59" i="8" s="1"/>
  <c r="C98" i="8" s="1"/>
  <c r="N73" i="8"/>
  <c r="N112" i="8" s="1"/>
  <c r="T34" i="3"/>
  <c r="T74" i="3"/>
  <c r="T115" i="3" s="1"/>
  <c r="H79" i="1"/>
  <c r="H120" i="1" s="1"/>
  <c r="H78" i="1"/>
  <c r="H119" i="1" s="1"/>
  <c r="H77" i="1"/>
  <c r="H118" i="1" s="1"/>
  <c r="V67" i="1"/>
  <c r="V108" i="1" s="1"/>
  <c r="V66" i="1"/>
  <c r="V107" i="1" s="1"/>
  <c r="V65" i="1"/>
  <c r="V106" i="1" s="1"/>
  <c r="V64" i="1"/>
  <c r="V105" i="1" s="1"/>
  <c r="V63" i="1"/>
  <c r="V104" i="1" s="1"/>
  <c r="V62" i="1"/>
  <c r="V103" i="1" s="1"/>
  <c r="V61" i="1"/>
  <c r="V102" i="1" s="1"/>
  <c r="V60" i="1"/>
  <c r="V101" i="1" s="1"/>
  <c r="V59" i="1"/>
  <c r="V100" i="1" s="1"/>
  <c r="V58" i="1"/>
  <c r="V99" i="1" s="1"/>
  <c r="T108" i="1"/>
  <c r="T107" i="1"/>
  <c r="T106" i="1"/>
  <c r="T105" i="1"/>
  <c r="T104" i="1"/>
  <c r="T103" i="1"/>
  <c r="T102" i="1"/>
  <c r="T101" i="1"/>
  <c r="T100" i="1"/>
  <c r="T99" i="1"/>
  <c r="R67" i="1"/>
  <c r="R108" i="1" s="1"/>
  <c r="P67" i="1"/>
  <c r="P108" i="1" s="1"/>
  <c r="R66" i="1"/>
  <c r="R107" i="1" s="1"/>
  <c r="P66" i="1"/>
  <c r="P107" i="1" s="1"/>
  <c r="R65" i="1"/>
  <c r="R106" i="1" s="1"/>
  <c r="P65" i="1"/>
  <c r="P106" i="1" s="1"/>
  <c r="R64" i="1"/>
  <c r="R105" i="1" s="1"/>
  <c r="P64" i="1"/>
  <c r="P105" i="1" s="1"/>
  <c r="R63" i="1"/>
  <c r="R104" i="1" s="1"/>
  <c r="P63" i="1"/>
  <c r="P104" i="1" s="1"/>
  <c r="R62" i="1"/>
  <c r="R103" i="1" s="1"/>
  <c r="P62" i="1"/>
  <c r="P103" i="1" s="1"/>
  <c r="R61" i="1"/>
  <c r="R102" i="1" s="1"/>
  <c r="P61" i="1"/>
  <c r="P102" i="1" s="1"/>
  <c r="R60" i="1"/>
  <c r="R101" i="1" s="1"/>
  <c r="P60" i="1"/>
  <c r="P101" i="1" s="1"/>
  <c r="R59" i="1"/>
  <c r="R100" i="1" s="1"/>
  <c r="P59" i="1"/>
  <c r="P100" i="1" s="1"/>
  <c r="R58" i="1"/>
  <c r="R99" i="1" s="1"/>
  <c r="P58" i="1"/>
  <c r="P99" i="1" s="1"/>
  <c r="N67" i="1"/>
  <c r="N108" i="1" s="1"/>
  <c r="L67" i="1"/>
  <c r="L108" i="1" s="1"/>
  <c r="N66" i="1"/>
  <c r="N107" i="1" s="1"/>
  <c r="L66" i="1"/>
  <c r="L107" i="1" s="1"/>
  <c r="N65" i="1"/>
  <c r="N106" i="1" s="1"/>
  <c r="L65" i="1"/>
  <c r="L106" i="1" s="1"/>
  <c r="N64" i="1"/>
  <c r="N105" i="1" s="1"/>
  <c r="L64" i="1"/>
  <c r="L105" i="1" s="1"/>
  <c r="N63" i="1"/>
  <c r="N104" i="1" s="1"/>
  <c r="L63" i="1"/>
  <c r="L104" i="1" s="1"/>
  <c r="N62" i="1"/>
  <c r="N103" i="1" s="1"/>
  <c r="L62" i="1"/>
  <c r="L103" i="1" s="1"/>
  <c r="N61" i="1"/>
  <c r="N102" i="1" s="1"/>
  <c r="L61" i="1"/>
  <c r="L102" i="1" s="1"/>
  <c r="N60" i="1"/>
  <c r="N101" i="1" s="1"/>
  <c r="L60" i="1"/>
  <c r="L101" i="1" s="1"/>
  <c r="N59" i="1"/>
  <c r="N100" i="1" s="1"/>
  <c r="L59" i="1"/>
  <c r="L100" i="1" s="1"/>
  <c r="N58" i="1"/>
  <c r="N99" i="1" s="1"/>
  <c r="L58" i="1"/>
  <c r="L99" i="1" s="1"/>
  <c r="J67" i="1"/>
  <c r="J108" i="1" s="1"/>
  <c r="I67" i="1"/>
  <c r="I108" i="1" s="1"/>
  <c r="J66" i="1"/>
  <c r="J107" i="1" s="1"/>
  <c r="I66" i="1"/>
  <c r="I107" i="1" s="1"/>
  <c r="J65" i="1"/>
  <c r="J106" i="1" s="1"/>
  <c r="I65" i="1"/>
  <c r="I106" i="1" s="1"/>
  <c r="J64" i="1"/>
  <c r="J105" i="1" s="1"/>
  <c r="I64" i="1"/>
  <c r="I105" i="1" s="1"/>
  <c r="J63" i="1"/>
  <c r="J104" i="1" s="1"/>
  <c r="I63" i="1"/>
  <c r="I104" i="1" s="1"/>
  <c r="J62" i="1"/>
  <c r="J103" i="1" s="1"/>
  <c r="I62" i="1"/>
  <c r="I103" i="1" s="1"/>
  <c r="J61" i="1"/>
  <c r="J102" i="1" s="1"/>
  <c r="I61" i="1"/>
  <c r="I102" i="1" s="1"/>
  <c r="J60" i="1"/>
  <c r="J101" i="1" s="1"/>
  <c r="I60" i="1"/>
  <c r="I101" i="1" s="1"/>
  <c r="J59" i="1"/>
  <c r="J100" i="1" s="1"/>
  <c r="I59" i="1"/>
  <c r="I100" i="1" s="1"/>
  <c r="J58" i="1"/>
  <c r="J99" i="1" s="1"/>
  <c r="I58" i="1"/>
  <c r="I99" i="1" s="1"/>
  <c r="H67" i="1"/>
  <c r="H108" i="1" s="1"/>
  <c r="H66" i="1"/>
  <c r="H107" i="1" s="1"/>
  <c r="H65" i="1"/>
  <c r="H106" i="1" s="1"/>
  <c r="H64" i="1"/>
  <c r="H105" i="1" s="1"/>
  <c r="H63" i="1"/>
  <c r="H104" i="1" s="1"/>
  <c r="H62" i="1"/>
  <c r="H103" i="1" s="1"/>
  <c r="H61" i="1"/>
  <c r="H102" i="1" s="1"/>
  <c r="H60" i="1"/>
  <c r="H101" i="1" s="1"/>
  <c r="H59" i="1"/>
  <c r="H100" i="1" s="1"/>
  <c r="H58" i="1"/>
  <c r="H99" i="1" s="1"/>
  <c r="F67" i="1"/>
  <c r="F108" i="1" s="1"/>
  <c r="F66" i="1"/>
  <c r="F107" i="1" s="1"/>
  <c r="F65" i="1"/>
  <c r="F106" i="1" s="1"/>
  <c r="F64" i="1"/>
  <c r="F105" i="1" s="1"/>
  <c r="F63" i="1"/>
  <c r="F104" i="1" s="1"/>
  <c r="F62" i="1"/>
  <c r="F103" i="1" s="1"/>
  <c r="F61" i="1"/>
  <c r="F102" i="1" s="1"/>
  <c r="F60" i="1"/>
  <c r="F101" i="1" s="1"/>
  <c r="F59" i="1"/>
  <c r="F100" i="1" s="1"/>
  <c r="F58" i="1"/>
  <c r="F99" i="1" s="1"/>
  <c r="B67" i="1"/>
  <c r="B108" i="1" s="1"/>
  <c r="B66" i="1"/>
  <c r="B107" i="1" s="1"/>
  <c r="B65" i="1"/>
  <c r="B106" i="1" s="1"/>
  <c r="B64" i="1"/>
  <c r="B105" i="1" s="1"/>
  <c r="B63" i="1"/>
  <c r="B104" i="1" s="1"/>
  <c r="B62" i="1"/>
  <c r="B103" i="1" s="1"/>
  <c r="B61" i="1"/>
  <c r="B102" i="1" s="1"/>
  <c r="B60" i="1"/>
  <c r="B101" i="1" s="1"/>
  <c r="B59" i="1"/>
  <c r="B100" i="1" s="1"/>
  <c r="B58" i="1"/>
  <c r="B99" i="1" s="1"/>
  <c r="V57" i="1"/>
  <c r="V98" i="1" s="1"/>
  <c r="T98" i="1"/>
  <c r="R57" i="1"/>
  <c r="R98" i="1" s="1"/>
  <c r="P57" i="1"/>
  <c r="P98" i="1" s="1"/>
  <c r="N57" i="1"/>
  <c r="N98" i="1" s="1"/>
  <c r="L57" i="1"/>
  <c r="L98" i="1" s="1"/>
  <c r="J57" i="1"/>
  <c r="J98" i="1" s="1"/>
  <c r="I57" i="1"/>
  <c r="I98" i="1" s="1"/>
  <c r="H57" i="1"/>
  <c r="H98" i="1" s="1"/>
  <c r="F57" i="1"/>
  <c r="F98" i="1" s="1"/>
  <c r="B57" i="1"/>
  <c r="B98" i="1" s="1"/>
  <c r="V56" i="1"/>
  <c r="V97" i="1" s="1"/>
  <c r="T97" i="1"/>
  <c r="R56" i="1"/>
  <c r="R97" i="1" s="1"/>
  <c r="P56" i="1"/>
  <c r="P97" i="1" s="1"/>
  <c r="N56" i="1"/>
  <c r="N97" i="1" s="1"/>
  <c r="L56" i="1"/>
  <c r="L97" i="1" s="1"/>
  <c r="J56" i="1"/>
  <c r="J97" i="1" s="1"/>
  <c r="I56" i="1"/>
  <c r="I97" i="1" s="1"/>
  <c r="H56" i="1"/>
  <c r="H97" i="1" s="1"/>
  <c r="F56" i="1"/>
  <c r="F97" i="1" s="1"/>
  <c r="B56" i="1"/>
  <c r="B97" i="1" s="1"/>
  <c r="V55" i="1"/>
  <c r="V96" i="1" s="1"/>
  <c r="T96" i="1"/>
  <c r="R55" i="1"/>
  <c r="R96" i="1" s="1"/>
  <c r="P55" i="1"/>
  <c r="P96" i="1" s="1"/>
  <c r="N55" i="1"/>
  <c r="N96" i="1" s="1"/>
  <c r="L55" i="1"/>
  <c r="L96" i="1" s="1"/>
  <c r="J55" i="1"/>
  <c r="J96" i="1" s="1"/>
  <c r="I55" i="1"/>
  <c r="I96" i="1" s="1"/>
  <c r="H55" i="1"/>
  <c r="H96" i="1" s="1"/>
  <c r="F55" i="1"/>
  <c r="F96" i="1" s="1"/>
  <c r="B55" i="1"/>
  <c r="B96" i="1" s="1"/>
  <c r="I54" i="1"/>
  <c r="I95" i="1" s="1"/>
  <c r="T95" i="1"/>
  <c r="R54" i="1"/>
  <c r="R95" i="1" s="1"/>
  <c r="P54" i="1"/>
  <c r="P95" i="1" s="1"/>
  <c r="N54" i="1"/>
  <c r="N95" i="1" s="1"/>
  <c r="L54" i="1"/>
  <c r="L95" i="1" s="1"/>
  <c r="J54" i="1"/>
  <c r="J95" i="1" s="1"/>
  <c r="H54" i="1"/>
  <c r="H95" i="1" s="1"/>
  <c r="V54" i="1"/>
  <c r="V95" i="1" s="1"/>
  <c r="F54" i="1"/>
  <c r="F95" i="1" s="1"/>
  <c r="B54" i="1"/>
  <c r="B95" i="1" s="1"/>
  <c r="S51" i="1"/>
  <c r="S92" i="1" s="1"/>
  <c r="R50" i="1"/>
  <c r="R91" i="1" s="1"/>
  <c r="G51" i="1"/>
  <c r="G92" i="1" s="1"/>
  <c r="B51" i="1"/>
  <c r="B92" i="1" s="1"/>
  <c r="D50" i="1"/>
  <c r="D91" i="1" s="1"/>
  <c r="S47" i="1"/>
  <c r="S88" i="1" s="1"/>
  <c r="W27" i="1"/>
  <c r="W68" i="1" s="1"/>
  <c r="W109" i="1" s="1"/>
  <c r="S112" i="1" s="1"/>
  <c r="G40" i="1"/>
  <c r="G81" i="1" s="1"/>
  <c r="G122" i="1" s="1"/>
  <c r="M27" i="1"/>
  <c r="M68" i="1" l="1"/>
  <c r="M109" i="1" s="1"/>
  <c r="H34" i="1"/>
  <c r="H75" i="1" s="1"/>
  <c r="H116" i="1" s="1"/>
  <c r="F14" i="3"/>
  <c r="F55" i="3" s="1"/>
  <c r="F96" i="3" s="1"/>
  <c r="T75" i="3"/>
  <c r="T116" i="3" s="1"/>
  <c r="Q68" i="1"/>
  <c r="Q109" i="1" s="1"/>
  <c r="S71" i="1"/>
  <c r="O44" i="4"/>
  <c r="O78" i="4" s="1"/>
  <c r="M60" i="4"/>
  <c r="M94" i="4" s="1"/>
  <c r="M59" i="4"/>
  <c r="M93" i="4" s="1"/>
  <c r="M58" i="4"/>
  <c r="M92" i="4" s="1"/>
  <c r="M57" i="4"/>
  <c r="M91" i="4" s="1"/>
  <c r="M56" i="4"/>
  <c r="M90" i="4" s="1"/>
  <c r="M55" i="4"/>
  <c r="M89" i="4" s="1"/>
  <c r="M54" i="4"/>
  <c r="M88" i="4" s="1"/>
  <c r="M53" i="4"/>
  <c r="M87" i="4" s="1"/>
  <c r="O60" i="4"/>
  <c r="O94" i="4" s="1"/>
  <c r="O59" i="4"/>
  <c r="O93" i="4" s="1"/>
  <c r="O58" i="4"/>
  <c r="O92" i="4" s="1"/>
  <c r="O57" i="4"/>
  <c r="O91" i="4" s="1"/>
  <c r="O56" i="4"/>
  <c r="O90" i="4" s="1"/>
  <c r="O55" i="4"/>
  <c r="O89" i="4" s="1"/>
  <c r="O54" i="4"/>
  <c r="O88" i="4" s="1"/>
  <c r="O53" i="4"/>
  <c r="O87" i="4" s="1"/>
  <c r="G60" i="4"/>
  <c r="G94" i="4" s="1"/>
  <c r="G59" i="4"/>
  <c r="G93" i="4" s="1"/>
  <c r="G58" i="4"/>
  <c r="G92" i="4" s="1"/>
  <c r="G57" i="4"/>
  <c r="G91" i="4" s="1"/>
  <c r="G56" i="4"/>
  <c r="G90" i="4" s="1"/>
  <c r="G55" i="4"/>
  <c r="G89" i="4" s="1"/>
  <c r="G54" i="4"/>
  <c r="G88" i="4" s="1"/>
  <c r="G53" i="4"/>
  <c r="G87" i="4" s="1"/>
  <c r="O52" i="4"/>
  <c r="O86" i="4" s="1"/>
  <c r="M86" i="4"/>
  <c r="G52" i="4"/>
  <c r="G86" i="4" s="1"/>
  <c r="O48" i="4"/>
  <c r="O82" i="4" s="1"/>
  <c r="M46" i="4"/>
  <c r="M80" i="4" s="1"/>
  <c r="M45" i="4"/>
  <c r="M79" i="4" s="1"/>
  <c r="O77" i="4"/>
  <c r="C51" i="4"/>
  <c r="C85" i="4" s="1"/>
  <c r="D46" i="4"/>
  <c r="D80" i="4" s="1"/>
  <c r="D44" i="4"/>
  <c r="D78" i="4" s="1"/>
  <c r="B42" i="4"/>
  <c r="B76" i="4" s="1"/>
  <c r="I70" i="1" l="1"/>
  <c r="I111" i="1" s="1"/>
  <c r="H35" i="1"/>
  <c r="H76" i="1" s="1"/>
  <c r="H117" i="1" s="1"/>
  <c r="K12" i="3" l="1"/>
  <c r="D14" i="4"/>
  <c r="K12" i="4"/>
  <c r="K46" i="4" s="1"/>
  <c r="K80" i="4" s="1"/>
  <c r="S30" i="1"/>
  <c r="D48" i="4" l="1"/>
  <c r="D82" i="4" s="1"/>
  <c r="O61" i="4"/>
  <c r="O95" i="4" s="1"/>
  <c r="AW23" i="3" l="1"/>
  <c r="AW22" i="3"/>
</calcChain>
</file>

<file path=xl/sharedStrings.xml><?xml version="1.0" encoding="utf-8"?>
<sst xmlns="http://schemas.openxmlformats.org/spreadsheetml/2006/main" count="465" uniqueCount="142">
  <si>
    <t>川田工業株式会社　御　中</t>
    <rPh sb="0" eb="2">
      <t>カワタ</t>
    </rPh>
    <rPh sb="2" eb="4">
      <t>コウギョウ</t>
    </rPh>
    <rPh sb="4" eb="8">
      <t>カブ</t>
    </rPh>
    <rPh sb="9" eb="10">
      <t>オ</t>
    </rPh>
    <rPh sb="11" eb="12">
      <t>ナカ</t>
    </rPh>
    <phoneticPr fontId="2"/>
  </si>
  <si>
    <t>担当者</t>
    <rPh sb="0" eb="3">
      <t>タントウシャ</t>
    </rPh>
    <phoneticPr fontId="2"/>
  </si>
  <si>
    <t>請求金額</t>
    <rPh sb="0" eb="2">
      <t>セイキュウ</t>
    </rPh>
    <rPh sb="2" eb="4">
      <t>キンガク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</si>
  <si>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</si>
  <si>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</si>
  <si>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（税抜）</t>
    <rPh sb="1" eb="2">
      <t>ゼイ</t>
    </rPh>
    <rPh sb="2" eb="3">
      <t>ヌ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</si>
  <si>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</si>
  <si>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</si>
  <si>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</si>
  <si>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契約金額</t>
    <rPh sb="0" eb="2">
      <t>ケイヤク</t>
    </rPh>
    <rPh sb="2" eb="4">
      <t>キンガク</t>
    </rPh>
    <phoneticPr fontId="2"/>
  </si>
  <si>
    <t>合計</t>
    <rPh sb="0" eb="2">
      <t>ゴウケイ</t>
    </rPh>
    <phoneticPr fontId="2"/>
  </si>
  <si>
    <t>現　　　場　　　名</t>
    <rPh sb="0" eb="1">
      <t>ウツツ</t>
    </rPh>
    <rPh sb="4" eb="5">
      <t>バ</t>
    </rPh>
    <rPh sb="8" eb="9">
      <t>メイ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</si>
  <si>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</si>
  <si>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月分》</t>
    <rPh sb="0" eb="2">
      <t>ガツブン</t>
    </rPh>
    <phoneticPr fontId="2"/>
  </si>
  <si>
    <t>現 場 名</t>
    <rPh sb="0" eb="1">
      <t>ウツツ</t>
    </rPh>
    <rPh sb="2" eb="3">
      <t>バ</t>
    </rPh>
    <rPh sb="4" eb="5">
      <t>メイ</t>
    </rPh>
    <phoneticPr fontId="2"/>
  </si>
  <si>
    <t>日付</t>
    <rPh sb="0" eb="2">
      <t>ヒヅケ</t>
    </rPh>
    <phoneticPr fontId="2"/>
  </si>
  <si>
    <t>住所・社名</t>
    <rPh sb="0" eb="1">
      <t>ジュウ</t>
    </rPh>
    <rPh sb="1" eb="2">
      <t>ショ</t>
    </rPh>
    <rPh sb="3" eb="5">
      <t>シャメイ</t>
    </rPh>
    <phoneticPr fontId="2"/>
  </si>
  <si>
    <t>名称　・　規格</t>
    <rPh sb="0" eb="2">
      <t>メイショウ</t>
    </rPh>
    <rPh sb="5" eb="7">
      <t>キカク</t>
    </rPh>
    <phoneticPr fontId="2"/>
  </si>
  <si>
    <t>※川田工業使用欄</t>
    <rPh sb="1" eb="3">
      <t>カワタ</t>
    </rPh>
    <rPh sb="3" eb="5">
      <t>コウギョウ</t>
    </rPh>
    <rPh sb="5" eb="7">
      <t>シヨウ</t>
    </rPh>
    <rPh sb="7" eb="8">
      <t>ラン</t>
    </rPh>
    <phoneticPr fontId="2"/>
  </si>
  <si>
    <t>出来高%</t>
    <rPh sb="0" eb="3">
      <t>デキダカ</t>
    </rPh>
    <phoneticPr fontId="2"/>
  </si>
  <si>
    <t>現場名</t>
    <rPh sb="0" eb="2">
      <t>ゲンバ</t>
    </rPh>
    <rPh sb="2" eb="3">
      <t>メイ</t>
    </rPh>
    <phoneticPr fontId="2"/>
  </si>
  <si>
    <t>工種</t>
    <rPh sb="0" eb="1">
      <t>コウ</t>
    </rPh>
    <rPh sb="1" eb="2">
      <t>タネ</t>
    </rPh>
    <phoneticPr fontId="2"/>
  </si>
  <si>
    <t>工　種</t>
    <rPh sb="0" eb="1">
      <t>コウ</t>
    </rPh>
    <rPh sb="2" eb="3">
      <t>タネ</t>
    </rPh>
    <phoneticPr fontId="2"/>
  </si>
  <si>
    <t>工事　</t>
    <rPh sb="0" eb="2">
      <t>コウジ</t>
    </rPh>
    <phoneticPr fontId="2"/>
  </si>
  <si>
    <t>（工事名）</t>
    <rPh sb="1" eb="3">
      <t>コウジ</t>
    </rPh>
    <rPh sb="3" eb="4">
      <t>メイ</t>
    </rPh>
    <phoneticPr fontId="2"/>
  </si>
  <si>
    <t>　　川田工業株式会社　御　中</t>
    <rPh sb="2" eb="4">
      <t>カワタ</t>
    </rPh>
    <rPh sb="4" eb="6">
      <t>コウギョウ</t>
    </rPh>
    <rPh sb="6" eb="10">
      <t>カブ</t>
    </rPh>
    <rPh sb="11" eb="12">
      <t>オ</t>
    </rPh>
    <rPh sb="13" eb="14">
      <t>ナカ</t>
    </rPh>
    <phoneticPr fontId="2"/>
  </si>
  <si>
    <t>※川田工業決裁欄</t>
    <rPh sb="1" eb="3">
      <t>カワタ</t>
    </rPh>
    <rPh sb="3" eb="5">
      <t>コウギョウ</t>
    </rPh>
    <rPh sb="5" eb="7">
      <t>ケッサイ</t>
    </rPh>
    <rPh sb="7" eb="8">
      <t>ラン</t>
    </rPh>
    <phoneticPr fontId="2"/>
  </si>
  <si>
    <t>様式　③</t>
    <rPh sb="0" eb="2">
      <t>ヨウシキ</t>
    </rPh>
    <phoneticPr fontId="2"/>
  </si>
  <si>
    <t>契約工事請求額</t>
    <rPh sb="0" eb="2">
      <t>ケイヤク</t>
    </rPh>
    <rPh sb="2" eb="4">
      <t>コウジ</t>
    </rPh>
    <rPh sb="4" eb="6">
      <t>セイキュウ</t>
    </rPh>
    <rPh sb="6" eb="7">
      <t>ガク</t>
    </rPh>
    <phoneticPr fontId="2"/>
  </si>
  <si>
    <t>契約外工事請求額</t>
    <rPh sb="0" eb="2">
      <t>ケイヤク</t>
    </rPh>
    <rPh sb="2" eb="3">
      <t>ガイ</t>
    </rPh>
    <rPh sb="3" eb="5">
      <t>コウジ</t>
    </rPh>
    <rPh sb="5" eb="7">
      <t>セイキュウ</t>
    </rPh>
    <rPh sb="7" eb="8">
      <t>ガク</t>
    </rPh>
    <phoneticPr fontId="2"/>
  </si>
  <si>
    <t>*** 契約外工事の場合 ***</t>
    <rPh sb="4" eb="6">
      <t>ケイヤク</t>
    </rPh>
    <rPh sb="6" eb="7">
      <t>ガイ</t>
    </rPh>
    <rPh sb="7" eb="9">
      <t>コウジ</t>
    </rPh>
    <rPh sb="10" eb="12">
      <t>バアイ</t>
    </rPh>
    <phoneticPr fontId="2"/>
  </si>
  <si>
    <t>*** 契約工事の場合 ***</t>
    <rPh sb="4" eb="6">
      <t>ケイヤク</t>
    </rPh>
    <rPh sb="6" eb="8">
      <t>コウジ</t>
    </rPh>
    <rPh sb="9" eb="11">
      <t>バアイ</t>
    </rPh>
    <phoneticPr fontId="2"/>
  </si>
  <si>
    <t>計</t>
    <rPh sb="0" eb="1">
      <t>ケイ</t>
    </rPh>
    <phoneticPr fontId="2"/>
  </si>
  <si>
    <t>様式　②－2</t>
    <rPh sb="0" eb="2">
      <t>ヨウシキ</t>
    </rPh>
    <phoneticPr fontId="2"/>
  </si>
  <si>
    <t>(税抜）</t>
    <rPh sb="1" eb="2">
      <t>ゼイ</t>
    </rPh>
    <rPh sb="2" eb="3">
      <t>ヌ</t>
    </rPh>
    <phoneticPr fontId="2"/>
  </si>
  <si>
    <t>社　名</t>
    <rPh sb="0" eb="1">
      <t>シャ</t>
    </rPh>
    <rPh sb="2" eb="3">
      <t>メイ</t>
    </rPh>
    <phoneticPr fontId="2"/>
  </si>
  <si>
    <t>FAX</t>
    <phoneticPr fontId="2"/>
  </si>
  <si>
    <t>￥</t>
    <phoneticPr fontId="2"/>
  </si>
  <si>
    <t>《</t>
    <phoneticPr fontId="2"/>
  </si>
  <si>
    <t>今月迄の出来高</t>
    <rPh sb="0" eb="2">
      <t>コンゲツ</t>
    </rPh>
    <rPh sb="2" eb="3">
      <t>マデ</t>
    </rPh>
    <rPh sb="4" eb="7">
      <t>デキダカ</t>
    </rPh>
    <phoneticPr fontId="2"/>
  </si>
  <si>
    <t>契約外の出来高</t>
    <rPh sb="0" eb="2">
      <t>ケイヤク</t>
    </rPh>
    <rPh sb="2" eb="3">
      <t>ガイ</t>
    </rPh>
    <rPh sb="4" eb="7">
      <t>デキダカ</t>
    </rPh>
    <phoneticPr fontId="2"/>
  </si>
  <si>
    <t>Kawata Engineering Corp.</t>
    <phoneticPr fontId="2"/>
  </si>
  <si>
    <t>１．</t>
    <phoneticPr fontId="2"/>
  </si>
  <si>
    <t>２．</t>
  </si>
  <si>
    <t>３．</t>
  </si>
  <si>
    <t>４．</t>
  </si>
  <si>
    <t>５．</t>
  </si>
  <si>
    <t>今月迄の支払限度額 ③</t>
    <rPh sb="0" eb="2">
      <t>コンゲツ</t>
    </rPh>
    <rPh sb="2" eb="3">
      <t>マデ</t>
    </rPh>
    <rPh sb="4" eb="6">
      <t>シハライ</t>
    </rPh>
    <rPh sb="6" eb="8">
      <t>ゲンド</t>
    </rPh>
    <rPh sb="8" eb="9">
      <t>ガク</t>
    </rPh>
    <phoneticPr fontId="2"/>
  </si>
  <si>
    <t>契 約 請 負 金 額　①</t>
    <rPh sb="0" eb="1">
      <t>チギリ</t>
    </rPh>
    <rPh sb="2" eb="3">
      <t>ヤク</t>
    </rPh>
    <rPh sb="4" eb="5">
      <t>ショウ</t>
    </rPh>
    <rPh sb="6" eb="7">
      <t>フ</t>
    </rPh>
    <rPh sb="8" eb="9">
      <t>キン</t>
    </rPh>
    <rPh sb="10" eb="11">
      <t>ガク</t>
    </rPh>
    <phoneticPr fontId="2"/>
  </si>
  <si>
    <t>契　約　残　金　額</t>
    <rPh sb="0" eb="1">
      <t>チギリ</t>
    </rPh>
    <rPh sb="2" eb="3">
      <t>ヤク</t>
    </rPh>
    <rPh sb="4" eb="5">
      <t>ザン</t>
    </rPh>
    <rPh sb="6" eb="7">
      <t>カネ</t>
    </rPh>
    <rPh sb="8" eb="9">
      <t>ガク</t>
    </rPh>
    <phoneticPr fontId="2"/>
  </si>
  <si>
    <t>今　月　請　求　額</t>
    <rPh sb="0" eb="1">
      <t>イマ</t>
    </rPh>
    <rPh sb="2" eb="3">
      <t>ツキ</t>
    </rPh>
    <rPh sb="4" eb="5">
      <t>ショウ</t>
    </rPh>
    <rPh sb="6" eb="7">
      <t>モトム</t>
    </rPh>
    <rPh sb="8" eb="9">
      <t>ガク</t>
    </rPh>
    <phoneticPr fontId="2"/>
  </si>
  <si>
    <t>先 月 迄の支払済額</t>
    <rPh sb="0" eb="1">
      <t>セン</t>
    </rPh>
    <rPh sb="2" eb="3">
      <t>ツキ</t>
    </rPh>
    <rPh sb="4" eb="5">
      <t>マデ</t>
    </rPh>
    <rPh sb="6" eb="8">
      <t>シハライ</t>
    </rPh>
    <rPh sb="8" eb="9">
      <t>スミ</t>
    </rPh>
    <rPh sb="9" eb="10">
      <t>ガク</t>
    </rPh>
    <phoneticPr fontId="2"/>
  </si>
  <si>
    <t>(</t>
    <phoneticPr fontId="2"/>
  </si>
  <si>
    <t>JV )</t>
    <phoneticPr fontId="2"/>
  </si>
  <si>
    <t>(</t>
    <phoneticPr fontId="2"/>
  </si>
  <si>
    <t>JV )</t>
    <phoneticPr fontId="2"/>
  </si>
  <si>
    <t>月分</t>
    <rPh sb="0" eb="2">
      <t>ガツブン</t>
    </rPh>
    <phoneticPr fontId="2"/>
  </si>
  <si>
    <t>※太枠内 貴社記入</t>
    <rPh sb="1" eb="3">
      <t>フトワク</t>
    </rPh>
    <rPh sb="3" eb="4">
      <t>ナイ</t>
    </rPh>
    <rPh sb="5" eb="7">
      <t>キシャ</t>
    </rPh>
    <rPh sb="7" eb="9">
      <t>キニュウ</t>
    </rPh>
    <phoneticPr fontId="2"/>
  </si>
  <si>
    <t>現場代理人</t>
    <rPh sb="0" eb="2">
      <t>ゲンバ</t>
    </rPh>
    <rPh sb="2" eb="5">
      <t>ダイリニン</t>
    </rPh>
    <phoneticPr fontId="2"/>
  </si>
  <si>
    <t>③</t>
    <phoneticPr fontId="2"/>
  </si>
  <si>
    <t>月分》</t>
    <rPh sb="0" eb="1">
      <t>ガツ</t>
    </rPh>
    <rPh sb="1" eb="2">
      <t>ブン</t>
    </rPh>
    <phoneticPr fontId="2"/>
  </si>
  <si>
    <t>《</t>
    <phoneticPr fontId="2"/>
  </si>
  <si>
    <t>工事完了後、現場代理人が認めたものは、　　　　　　　契約残金(100%）の請求となります。</t>
    <rPh sb="0" eb="2">
      <t>コウジ</t>
    </rPh>
    <rPh sb="2" eb="4">
      <t>カンリョウ</t>
    </rPh>
    <rPh sb="4" eb="5">
      <t>ゴ</t>
    </rPh>
    <rPh sb="6" eb="8">
      <t>ゲンバ</t>
    </rPh>
    <rPh sb="8" eb="11">
      <t>ダイリニン</t>
    </rPh>
    <rPh sb="12" eb="13">
      <t>ミト</t>
    </rPh>
    <rPh sb="26" eb="28">
      <t>ケイヤク</t>
    </rPh>
    <rPh sb="28" eb="30">
      <t>ザンキン</t>
    </rPh>
    <rPh sb="37" eb="39">
      <t>セイキュウ</t>
    </rPh>
    <phoneticPr fontId="2"/>
  </si>
  <si>
    <t>=</t>
    <phoneticPr fontId="2"/>
  </si>
  <si>
    <t>担当者名</t>
    <rPh sb="0" eb="3">
      <t>タントウシャ</t>
    </rPh>
    <rPh sb="3" eb="4">
      <t>メイ</t>
    </rPh>
    <phoneticPr fontId="2"/>
  </si>
  <si>
    <t>（</t>
  </si>
  <si>
    <t>）</t>
    <phoneticPr fontId="2"/>
  </si>
  <si>
    <t>お 取 引 先 各 位</t>
  </si>
  <si>
    <t>請求書提出について</t>
  </si>
  <si>
    <t>〈当社指定様式〉</t>
  </si>
  <si>
    <t>詳しい記入方法につきましては、『記入例』の用紙をご覧下さい。</t>
  </si>
  <si>
    <t>【お問い合せ先】</t>
  </si>
  <si>
    <t>　拝啓、貴社益々のご清栄のこととお慶び申し上げます。</t>
    <phoneticPr fontId="2"/>
  </si>
  <si>
    <t>　さて、標記の件ですが、当社では全て指定様式での提出をお願いしています。お手数を</t>
    <rPh sb="37" eb="39">
      <t>テスウ</t>
    </rPh>
    <phoneticPr fontId="2"/>
  </si>
  <si>
    <t>税抜金額</t>
    <rPh sb="0" eb="2">
      <t>ゼイヌキ</t>
    </rPh>
    <rPh sb="2" eb="4">
      <t>キンガク</t>
    </rPh>
    <phoneticPr fontId="2"/>
  </si>
  <si>
    <t>＊</t>
    <phoneticPr fontId="2"/>
  </si>
  <si>
    <t>※</t>
    <phoneticPr fontId="2"/>
  </si>
  <si>
    <t>非</t>
    <rPh sb="0" eb="1">
      <t>ヒ</t>
    </rPh>
    <phoneticPr fontId="2"/>
  </si>
  <si>
    <t>（10％対象）</t>
    <rPh sb="4" eb="6">
      <t>タイショウ</t>
    </rPh>
    <phoneticPr fontId="2"/>
  </si>
  <si>
    <t>（10％対象）</t>
    <phoneticPr fontId="2"/>
  </si>
  <si>
    <t>帯広市東５条南５丁目１番地</t>
  </si>
  <si>
    <t>　お掛け致しますが、下記の通りご配慮の程よろしくお願い致します。</t>
    <phoneticPr fontId="2"/>
  </si>
  <si>
    <t>契約・契約外</t>
  </si>
  <si>
    <t>経  営  管  理  部  管  理  課</t>
    <phoneticPr fontId="2"/>
  </si>
  <si>
    <t>　     ※未登録の場合は「未登録」を選択して下さい。</t>
    <phoneticPr fontId="2"/>
  </si>
  <si>
    <t>　　　　　　請　求　書　（総　括）</t>
    <rPh sb="6" eb="7">
      <t>ショウ</t>
    </rPh>
    <rPh sb="8" eb="9">
      <t>モトム</t>
    </rPh>
    <rPh sb="10" eb="11">
      <t>ショ</t>
    </rPh>
    <rPh sb="13" eb="14">
      <t>フサ</t>
    </rPh>
    <rPh sb="15" eb="16">
      <t>クク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</si>
  <si>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</si>
  <si>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預金種別</t>
    <rPh sb="0" eb="2">
      <t>ヨキン</t>
    </rPh>
    <rPh sb="2" eb="4">
      <t>シュベツ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</si>
  <si>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</si>
  <si>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</si>
  <si>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電話</t>
    <rPh sb="0" eb="2">
      <t>デンワ</t>
    </rPh>
    <phoneticPr fontId="2"/>
  </si>
  <si>
    <t>経理担当者</t>
    <rPh sb="0" eb="2">
      <t>ケイリ</t>
    </rPh>
    <rPh sb="2" eb="5">
      <t>タントウシャ</t>
    </rPh>
    <phoneticPr fontId="2"/>
  </si>
  <si>
    <t>登録番号</t>
    <rPh sb="0" eb="4">
      <t>トウロクバンゴウ</t>
    </rPh>
    <phoneticPr fontId="2"/>
  </si>
  <si>
    <t>住所 ・社名（捺印）</t>
    <rPh sb="0" eb="2">
      <t>ジュウショ</t>
    </rPh>
    <rPh sb="4" eb="6">
      <t>シャメイ</t>
    </rPh>
    <rPh sb="7" eb="9">
      <t>ナツイン</t>
    </rPh>
    <phoneticPr fontId="2"/>
  </si>
  <si>
    <t>取引先コード</t>
    <rPh sb="0" eb="2">
      <t>トリヒキ</t>
    </rPh>
    <rPh sb="2" eb="3">
      <t>サキ</t>
    </rPh>
    <phoneticPr fontId="2"/>
  </si>
  <si>
    <t>社印</t>
    <rPh sb="0" eb="2">
      <t>シャイン</t>
    </rPh>
    <phoneticPr fontId="2"/>
  </si>
  <si>
    <r>
      <rPr>
        <b/>
        <sz val="10"/>
        <rFont val="ＭＳ Ｐゴシック"/>
        <family val="3"/>
        <charset val="128"/>
      </rPr>
      <t>10</t>
    </r>
    <r>
      <rPr>
        <sz val="10"/>
        <rFont val="ＭＳ Ｐ明朝"/>
        <family val="1"/>
        <charset val="128"/>
      </rPr>
      <t>％対象小計</t>
    </r>
    <phoneticPr fontId="2"/>
  </si>
  <si>
    <r>
      <t xml:space="preserve">消費税( </t>
    </r>
    <r>
      <rPr>
        <b/>
        <sz val="10"/>
        <rFont val="ＭＳ Ｐゴシック"/>
        <family val="3"/>
        <charset val="128"/>
      </rPr>
      <t>10</t>
    </r>
    <r>
      <rPr>
        <sz val="10"/>
        <rFont val="ＭＳ Ｐ明朝"/>
        <family val="1"/>
        <charset val="128"/>
      </rPr>
      <t>％)</t>
    </r>
    <rPh sb="0" eb="3">
      <t>ショウヒゼイ</t>
    </rPh>
    <phoneticPr fontId="2"/>
  </si>
  <si>
    <t>＜ 請 求 者 控 ＞</t>
    <phoneticPr fontId="2"/>
  </si>
  <si>
    <t xml:space="preserve">                  工種総括（現場別）</t>
    <rPh sb="18" eb="19">
      <t>コウ</t>
    </rPh>
    <rPh sb="19" eb="20">
      <t>タネ</t>
    </rPh>
    <rPh sb="20" eb="22">
      <t>ソウカツ</t>
    </rPh>
    <rPh sb="23" eb="25">
      <t>ゲンバ</t>
    </rPh>
    <rPh sb="25" eb="26">
      <t>ベツ</t>
    </rPh>
    <phoneticPr fontId="2"/>
  </si>
  <si>
    <t xml:space="preserve">                  工種総括（現場別）</t>
    <phoneticPr fontId="2"/>
  </si>
  <si>
    <t xml:space="preserve">                  工種総括（現場別）</t>
    <phoneticPr fontId="2"/>
  </si>
  <si>
    <r>
      <t>支払限度額</t>
    </r>
    <r>
      <rPr>
        <sz val="6"/>
        <rFont val="ＭＳ Ｐ明朝"/>
        <family val="1"/>
        <charset val="128"/>
      </rPr>
      <t>（但し1,000円未満切捨）</t>
    </r>
    <rPh sb="13" eb="14">
      <t>エン</t>
    </rPh>
    <rPh sb="14" eb="16">
      <t>ミマン</t>
    </rPh>
    <phoneticPr fontId="2"/>
  </si>
  <si>
    <r>
      <t>契約外出来高の合計</t>
    </r>
    <r>
      <rPr>
        <sz val="9"/>
        <rFont val="ＭＳ Ｐ明朝"/>
        <family val="1"/>
        <charset val="128"/>
      </rPr>
      <t>④</t>
    </r>
    <rPh sb="0" eb="2">
      <t>ケイヤク</t>
    </rPh>
    <rPh sb="2" eb="3">
      <t>ガイ</t>
    </rPh>
    <rPh sb="3" eb="6">
      <t>デキダカ</t>
    </rPh>
    <rPh sb="7" eb="9">
      <t>ゴウケイ</t>
    </rPh>
    <phoneticPr fontId="2"/>
  </si>
  <si>
    <r>
      <rPr>
        <sz val="8"/>
        <rFont val="ＭＳ Ｐ明朝"/>
        <family val="1"/>
        <charset val="128"/>
      </rPr>
      <t>①</t>
    </r>
    <phoneticPr fontId="2"/>
  </si>
  <si>
    <r>
      <rPr>
        <sz val="8"/>
        <rFont val="ＭＳ Ｐ明朝"/>
        <family val="1"/>
        <charset val="128"/>
      </rPr>
      <t>②</t>
    </r>
    <phoneticPr fontId="2"/>
  </si>
  <si>
    <r>
      <rPr>
        <sz val="8"/>
        <rFont val="ＭＳ Ｐ明朝"/>
        <family val="1"/>
        <charset val="128"/>
      </rPr>
      <t>④</t>
    </r>
    <phoneticPr fontId="2"/>
  </si>
  <si>
    <t xml:space="preserve">　　　　 工種別内訳書  </t>
    <rPh sb="5" eb="6">
      <t>コウ</t>
    </rPh>
    <rPh sb="6" eb="8">
      <t>シュベツ</t>
    </rPh>
    <rPh sb="8" eb="10">
      <t>ウチワケ</t>
    </rPh>
    <rPh sb="10" eb="11">
      <t>ショ</t>
    </rPh>
    <phoneticPr fontId="2"/>
  </si>
  <si>
    <r>
      <t>　               請求内訳書（納品</t>
    </r>
    <r>
      <rPr>
        <sz val="14"/>
        <rFont val="ＭＳ ゴシック"/>
        <family val="3"/>
        <charset val="128"/>
      </rPr>
      <t>等</t>
    </r>
    <r>
      <rPr>
        <sz val="20"/>
        <rFont val="ＭＳ ゴシック"/>
        <family val="3"/>
        <charset val="128"/>
      </rPr>
      <t>）</t>
    </r>
    <rPh sb="16" eb="17">
      <t>ショウ</t>
    </rPh>
    <rPh sb="17" eb="18">
      <t>モトム</t>
    </rPh>
    <rPh sb="18" eb="19">
      <t>ナイ</t>
    </rPh>
    <rPh sb="19" eb="20">
      <t>ヤク</t>
    </rPh>
    <rPh sb="20" eb="21">
      <t>ショ</t>
    </rPh>
    <rPh sb="22" eb="25">
      <t>ノウヒンナド</t>
    </rPh>
    <phoneticPr fontId="2"/>
  </si>
  <si>
    <t>様式　①</t>
    <rPh sb="0" eb="2">
      <t>ヨウシキ</t>
    </rPh>
    <phoneticPr fontId="2"/>
  </si>
  <si>
    <t>様式　②－１</t>
    <rPh sb="0" eb="2">
      <t>ヨウシキ</t>
    </rPh>
    <phoneticPr fontId="2"/>
  </si>
  <si>
    <r>
      <rPr>
        <b/>
        <sz val="9"/>
        <rFont val="ＭＳ Ｐゴシック"/>
        <family val="3"/>
        <charset val="128"/>
      </rPr>
      <t>10</t>
    </r>
    <r>
      <rPr>
        <sz val="9"/>
        <rFont val="ＭＳ Ｐ明朝"/>
        <family val="1"/>
        <charset val="128"/>
      </rPr>
      <t>％対象頁計</t>
    </r>
    <rPh sb="3" eb="5">
      <t>タイショウ</t>
    </rPh>
    <rPh sb="5" eb="6">
      <t>ページ</t>
    </rPh>
    <rPh sb="6" eb="7">
      <t>ケイ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</si>
  <si>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</si>
  <si>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</si>
  <si>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番  号</t>
    <rPh sb="0" eb="1">
      <t>バン</t>
    </rPh>
    <rPh sb="3" eb="4">
      <t>ゴウ</t>
    </rPh>
    <phoneticPr fontId="2"/>
  </si>
  <si>
    <r>
      <rPr>
        <b/>
        <sz val="14"/>
        <color theme="0"/>
        <rFont val="Segoe UI Symbol"/>
        <family val="3"/>
      </rPr>
      <t>■■</t>
    </r>
    <r>
      <rPr>
        <b/>
        <sz val="14"/>
        <color theme="0"/>
        <rFont val="ＭＳ ゴシック"/>
        <family val="3"/>
        <charset val="128"/>
      </rPr>
      <t>２部提出お願いします</t>
    </r>
    <r>
      <rPr>
        <b/>
        <sz val="14"/>
        <color theme="0"/>
        <rFont val="Segoe UI Symbol"/>
        <family val="3"/>
      </rPr>
      <t>■■</t>
    </r>
    <rPh sb="3" eb="4">
      <t>ブ</t>
    </rPh>
    <rPh sb="4" eb="6">
      <t>テイシュツ</t>
    </rPh>
    <rPh sb="7" eb="8">
      <t>ネガ</t>
    </rPh>
    <phoneticPr fontId="2"/>
  </si>
  <si>
    <t>■■２部提出お願いします■■</t>
    <phoneticPr fontId="2"/>
  </si>
  <si>
    <t>＜ 請 求 者 控 ＞</t>
    <rPh sb="2" eb="3">
      <t>ウケ</t>
    </rPh>
    <rPh sb="4" eb="5">
      <t>モトム</t>
    </rPh>
    <rPh sb="6" eb="7">
      <t>モノ</t>
    </rPh>
    <rPh sb="8" eb="9">
      <t>ヒカ</t>
    </rPh>
    <phoneticPr fontId="2"/>
  </si>
  <si>
    <t>（　　　　　）　　　-</t>
  </si>
  <si>
    <t>＜ 川 田 工 業 用 ＞</t>
    <phoneticPr fontId="2"/>
  </si>
  <si>
    <t>＜ 川田工業用 ＞</t>
    <phoneticPr fontId="2"/>
  </si>
  <si>
    <t>川田工業株式会社　御中</t>
    <rPh sb="0" eb="2">
      <t>カワタ</t>
    </rPh>
    <rPh sb="2" eb="4">
      <t>コウギョウ</t>
    </rPh>
    <rPh sb="4" eb="8">
      <t>カブ</t>
    </rPh>
    <rPh sb="9" eb="11">
      <t>オンチュウ</t>
    </rPh>
    <phoneticPr fontId="2"/>
  </si>
  <si>
    <t>請求金額合計</t>
    <rPh sb="0" eb="2">
      <t>セイキュウ</t>
    </rPh>
    <rPh sb="2" eb="4">
      <t>キンガク</t>
    </rPh>
    <rPh sb="4" eb="6">
      <t>ゴウケイ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</si>
  <si>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</si>
  <si>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合　　　　　計</t>
    <rPh sb="0" eb="1">
      <t>ゴウ</t>
    </rPh>
    <rPh sb="6" eb="7">
      <t>ケイ</t>
    </rPh>
    <phoneticPr fontId="2"/>
  </si>
  <si>
    <r>
      <t>今月迄の出来高</t>
    </r>
    <r>
      <rPr>
        <sz val="12"/>
        <rFont val="ＭＳ Ｐ明朝"/>
        <family val="1"/>
        <charset val="128"/>
      </rPr>
      <t>②</t>
    </r>
    <r>
      <rPr>
        <b/>
        <sz val="12"/>
        <rFont val="ＭＳ Ｐ明朝"/>
        <family val="1"/>
        <charset val="128"/>
      </rPr>
      <t>×</t>
    </r>
    <rPh sb="0" eb="2">
      <t>コンゲツ</t>
    </rPh>
    <rPh sb="2" eb="3">
      <t>マデ</t>
    </rPh>
    <rPh sb="4" eb="7">
      <t>デキダカ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</si>
  <si>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</si>
  <si>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備考</t>
    <rPh sb="0" eb="2">
      <t>ビコウ</t>
    </rPh>
    <phoneticPr fontId="2"/>
  </si>
  <si>
    <t>川田工業株式会社　　経営管理部（直通）　TEL 0155-67-4412</t>
    <rPh sb="10" eb="12">
      <t>ケイエイ</t>
    </rPh>
    <rPh sb="12" eb="14">
      <t>カンリ</t>
    </rPh>
    <rPh sb="14" eb="15">
      <t>ブ</t>
    </rPh>
    <rPh sb="16" eb="18">
      <t>チョクツウ</t>
    </rPh>
    <phoneticPr fontId="2"/>
  </si>
  <si>
    <r>
      <t>・　　</t>
    </r>
    <r>
      <rPr>
        <b/>
        <sz val="12"/>
        <rFont val="ＭＳ Ｐ明朝"/>
        <family val="1"/>
        <charset val="128"/>
      </rPr>
      <t>２部ご提出下さい。</t>
    </r>
    <r>
      <rPr>
        <sz val="12"/>
        <rFont val="ＭＳ Ｐ明朝"/>
        <family val="1"/>
        <charset val="128"/>
      </rPr>
      <t>（３枚印刷されます。1枚目は控えとしてお使い下さい）</t>
    </r>
    <rPh sb="8" eb="9">
      <t>クダ</t>
    </rPh>
    <rPh sb="14" eb="15">
      <t>マイ</t>
    </rPh>
    <rPh sb="15" eb="17">
      <t>インサツ</t>
    </rPh>
    <rPh sb="23" eb="24">
      <t>マイ</t>
    </rPh>
    <rPh sb="24" eb="25">
      <t>メ</t>
    </rPh>
    <rPh sb="26" eb="27">
      <t>ヒカ</t>
    </rPh>
    <rPh sb="32" eb="33">
      <t>ツカ</t>
    </rPh>
    <rPh sb="34" eb="35">
      <t>クダ</t>
    </rPh>
    <phoneticPr fontId="2"/>
  </si>
  <si>
    <t>・　　消費税は自動計算されます。端数調整が必要な場合は直接入力して下さい。</t>
    <rPh sb="3" eb="6">
      <t>ショウヒゼイ</t>
    </rPh>
    <rPh sb="7" eb="11">
      <t>ジドウケイサン</t>
    </rPh>
    <rPh sb="16" eb="18">
      <t>ハスウ</t>
    </rPh>
    <rPh sb="18" eb="20">
      <t>チョウセイ</t>
    </rPh>
    <rPh sb="21" eb="23">
      <t>ヒツヨウ</t>
    </rPh>
    <rPh sb="24" eb="26">
      <t>バアイ</t>
    </rPh>
    <rPh sb="27" eb="29">
      <t>チョクセツ</t>
    </rPh>
    <rPh sb="29" eb="31">
      <t>ニュウリョク</t>
    </rPh>
    <rPh sb="33" eb="34">
      <t>クダ</t>
    </rPh>
    <phoneticPr fontId="2"/>
  </si>
  <si>
    <t>・　　川田工業ホームページ（URL）</t>
    <rPh sb="3" eb="5">
      <t>カワタ</t>
    </rPh>
    <rPh sb="5" eb="7">
      <t>コウギョウ</t>
    </rPh>
    <phoneticPr fontId="2"/>
  </si>
  <si>
    <t>http://www.kawata-e.com/</t>
    <phoneticPr fontId="2"/>
  </si>
  <si>
    <r>
      <t>・    必ず5桁の</t>
    </r>
    <r>
      <rPr>
        <b/>
        <sz val="12"/>
        <rFont val="ＭＳ Ｐ明朝"/>
        <family val="1"/>
        <charset val="128"/>
      </rPr>
      <t>「取引先コード」</t>
    </r>
    <r>
      <rPr>
        <sz val="12"/>
        <rFont val="ＭＳ Ｐ明朝"/>
        <family val="1"/>
        <charset val="128"/>
      </rPr>
      <t>を、御社名の上に入力して下さい。</t>
    </r>
    <rPh sb="5" eb="6">
      <t>カナラ</t>
    </rPh>
    <rPh sb="8" eb="9">
      <t>ケタ</t>
    </rPh>
    <rPh sb="11" eb="13">
      <t>トリヒキ</t>
    </rPh>
    <rPh sb="13" eb="14">
      <t>サキ</t>
    </rPh>
    <rPh sb="20" eb="23">
      <t>オンシャメイ</t>
    </rPh>
    <rPh sb="24" eb="25">
      <t>ウエ</t>
    </rPh>
    <rPh sb="26" eb="28">
      <t>ニュウリョク</t>
    </rPh>
    <rPh sb="30" eb="31">
      <t>クダ</t>
    </rPh>
    <phoneticPr fontId="2"/>
  </si>
  <si>
    <r>
      <t>・　　</t>
    </r>
    <r>
      <rPr>
        <b/>
        <sz val="12"/>
        <rFont val="ＭＳ Ｐ明朝"/>
        <family val="1"/>
        <charset val="128"/>
      </rPr>
      <t>適格請求書等保存方式（インボイス）</t>
    </r>
    <r>
      <rPr>
        <sz val="12"/>
        <rFont val="ＭＳ Ｐ明朝"/>
        <family val="1"/>
        <charset val="128"/>
      </rPr>
      <t>の登録番号を貴社名の下に入力して下さい。</t>
    </r>
    <rPh sb="3" eb="5">
      <t>テキカク</t>
    </rPh>
    <rPh sb="5" eb="8">
      <t>セイキュウショ</t>
    </rPh>
    <rPh sb="8" eb="9">
      <t>トウ</t>
    </rPh>
    <rPh sb="9" eb="11">
      <t>ホゾン</t>
    </rPh>
    <rPh sb="11" eb="13">
      <t>ホウシキ</t>
    </rPh>
    <rPh sb="21" eb="23">
      <t>トウロク</t>
    </rPh>
    <rPh sb="23" eb="25">
      <t>バンゴウ</t>
    </rPh>
    <rPh sb="26" eb="28">
      <t>キシャ</t>
    </rPh>
    <rPh sb="28" eb="29">
      <t>メイ</t>
    </rPh>
    <rPh sb="30" eb="31">
      <t>シタ</t>
    </rPh>
    <rPh sb="32" eb="34">
      <t>ニュウリョク</t>
    </rPh>
    <rPh sb="36" eb="37">
      <t>クダ</t>
    </rPh>
    <phoneticPr fontId="2"/>
  </si>
  <si>
    <r>
      <t>・　　</t>
    </r>
    <r>
      <rPr>
        <b/>
        <sz val="12"/>
        <rFont val="ＭＳ Ｐ明朝"/>
        <family val="1"/>
        <charset val="128"/>
      </rPr>
      <t>本社経営管理部管理課宛</t>
    </r>
    <r>
      <rPr>
        <sz val="12"/>
        <rFont val="ＭＳ Ｐ明朝"/>
        <family val="1"/>
        <charset val="128"/>
      </rPr>
      <t>　</t>
    </r>
    <r>
      <rPr>
        <b/>
        <sz val="12"/>
        <rFont val="ＭＳ Ｐ明朝"/>
        <family val="1"/>
        <charset val="128"/>
      </rPr>
      <t>２５日締 / 月末必着（</t>
    </r>
    <r>
      <rPr>
        <b/>
        <sz val="12"/>
        <color rgb="FF0070C0"/>
        <rFont val="ＭＳ Ｐ明朝"/>
        <family val="1"/>
        <charset val="128"/>
      </rPr>
      <t>土曜日</t>
    </r>
    <r>
      <rPr>
        <b/>
        <sz val="12"/>
        <rFont val="ＭＳ Ｐ明朝"/>
        <family val="1"/>
        <charset val="128"/>
      </rPr>
      <t>、</t>
    </r>
    <r>
      <rPr>
        <b/>
        <sz val="12"/>
        <color rgb="FFFF0000"/>
        <rFont val="ＭＳ Ｐ明朝"/>
        <family val="1"/>
        <charset val="128"/>
      </rPr>
      <t>日曜日</t>
    </r>
    <r>
      <rPr>
        <b/>
        <sz val="12"/>
        <rFont val="ＭＳ Ｐ明朝"/>
        <family val="1"/>
        <charset val="128"/>
      </rPr>
      <t>、</t>
    </r>
    <r>
      <rPr>
        <b/>
        <sz val="12"/>
        <color rgb="FFFF0000"/>
        <rFont val="ＭＳ Ｐ明朝"/>
        <family val="1"/>
        <charset val="128"/>
      </rPr>
      <t>祝日</t>
    </r>
    <r>
      <rPr>
        <b/>
        <sz val="12"/>
        <rFont val="ＭＳ Ｐ明朝"/>
        <family val="1"/>
        <charset val="128"/>
      </rPr>
      <t>の場合はその前日）になります。</t>
    </r>
    <rPh sb="5" eb="7">
      <t>ケイエイ</t>
    </rPh>
    <rPh sb="7" eb="9">
      <t>カンリ</t>
    </rPh>
    <rPh sb="9" eb="10">
      <t>ブ</t>
    </rPh>
    <rPh sb="10" eb="13">
      <t>カンリカ</t>
    </rPh>
    <rPh sb="13" eb="14">
      <t>アテ</t>
    </rPh>
    <phoneticPr fontId="2"/>
  </si>
  <si>
    <r>
      <t>・　　</t>
    </r>
    <r>
      <rPr>
        <b/>
        <sz val="12"/>
        <rFont val="ＭＳ Ｐ明朝"/>
        <family val="1"/>
        <charset val="128"/>
      </rPr>
      <t>内訳書１枚に１現場、必ず現場名</t>
    </r>
    <r>
      <rPr>
        <sz val="12"/>
        <rFont val="ＭＳ Ｐ明朝"/>
        <family val="1"/>
        <charset val="128"/>
      </rPr>
      <t>を記入して下さい。</t>
    </r>
    <rPh sb="23" eb="24">
      <t>クダ</t>
    </rPh>
    <phoneticPr fontId="2"/>
  </si>
  <si>
    <r>
      <t>・    現場代理人への提出は</t>
    </r>
    <r>
      <rPr>
        <b/>
        <sz val="12"/>
        <rFont val="ＭＳ Ｐ明朝"/>
        <family val="1"/>
        <charset val="128"/>
      </rPr>
      <t>不可</t>
    </r>
    <r>
      <rPr>
        <sz val="12"/>
        <rFont val="ＭＳ Ｐ明朝"/>
        <family val="1"/>
        <charset val="128"/>
      </rPr>
      <t>になります。</t>
    </r>
    <phoneticPr fontId="2"/>
  </si>
  <si>
    <t>・　　軽減税率(8%)または非課税・不課税がある場合・その他ご不明な点はお問合せ下さい。</t>
  </si>
  <si>
    <t>TEL 0155-67-4412(直通)　FAX0155-23-7379</t>
    <rPh sb="17" eb="19">
      <t>チョクツウ</t>
    </rPh>
    <phoneticPr fontId="2"/>
  </si>
  <si>
    <t>『協力会社の皆様へ』よりダウンロードした</t>
    <rPh sb="1" eb="5">
      <t>キョウリョクカイシャ</t>
    </rPh>
    <rPh sb="6" eb="8">
      <t>ミナサマ</t>
    </rPh>
    <phoneticPr fontId="2"/>
  </si>
  <si>
    <t>　 　請求書に必要事項を入力して下さい。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</si>
</sst>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yyyy&quot;年&quot;m&quot;月&quot;d&quot;日&quot;;@"/>
    <numFmt numFmtId="177" formatCode="[DBNum3][$-411]0"/>
    <numFmt numFmtId="178" formatCode="[DBNum3][$-411]#,##0"/>
    <numFmt numFmtId="179" formatCode="0000000"/>
    <numFmt numFmtId="180" formatCode="#"/>
    <numFmt numFmtId="181" formatCode="#,###"/>
    <numFmt numFmtId="182" formatCode="#,###;[Red]\-#,###"/>
    <numFmt numFmtId="183" formatCode="[$-F800]dddd\,\ mmmm\ dd\,\ yyyy"/>
    <numFmt numFmtId="184" formatCode="#,##0.###;[Red]\-#,##0.###"/>
    <numFmt numFmtId="185" formatCode="&quot;〒&quot;@"/>
  </numFmts>
  <fonts count="8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HG丸ｺﾞｼｯｸM-PRO"/>
      <family val="3"/>
      <charset val="128"/>
    </font>
    <font>
      <b/>
      <sz val="18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2.5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明朝E"/>
      <family val="1"/>
      <charset val="128"/>
    </font>
    <font>
      <sz val="10"/>
      <name val="OCRB"/>
      <family val="3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name val="OCRB"/>
      <family val="3"/>
    </font>
    <font>
      <sz val="14"/>
      <name val="OCRB"/>
      <family val="3"/>
    </font>
    <font>
      <b/>
      <sz val="14"/>
      <name val="OCRB"/>
      <family val="3"/>
    </font>
    <font>
      <sz val="15"/>
      <name val="OCRB"/>
      <family val="3"/>
    </font>
    <font>
      <sz val="8"/>
      <name val="OCRB"/>
      <family val="3"/>
    </font>
    <font>
      <b/>
      <sz val="14"/>
      <color indexed="9"/>
      <name val="OCRB"/>
      <family val="3"/>
    </font>
    <font>
      <b/>
      <sz val="14"/>
      <color theme="0"/>
      <name val="OCRB"/>
      <family val="3"/>
    </font>
    <font>
      <sz val="6"/>
      <name val="OCRB"/>
      <family val="3"/>
    </font>
    <font>
      <u/>
      <sz val="8"/>
      <name val="OCRB"/>
      <family val="3"/>
    </font>
    <font>
      <u/>
      <sz val="10"/>
      <name val="OCRB"/>
      <family val="3"/>
    </font>
    <font>
      <sz val="16"/>
      <name val="OCRB"/>
      <family val="3"/>
    </font>
    <font>
      <b/>
      <sz val="18"/>
      <name val="OCRB"/>
      <family val="3"/>
    </font>
    <font>
      <sz val="8"/>
      <color theme="0"/>
      <name val="OCRB"/>
      <family val="3"/>
    </font>
    <font>
      <b/>
      <sz val="2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b/>
      <sz val="14"/>
      <color theme="0"/>
      <name val="Segoe UI Symbol"/>
      <family val="3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明朝"/>
      <family val="3"/>
      <charset val="128"/>
    </font>
    <font>
      <b/>
      <sz val="18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8"/>
      <color theme="0"/>
      <name val="ＭＳ Ｐ明朝"/>
      <family val="1"/>
      <charset val="128"/>
    </font>
    <font>
      <sz val="9"/>
      <name val="ＭＳ Ｐ明朝"/>
      <family val="1"/>
      <charset val="128"/>
    </font>
    <font>
      <sz val="2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3"/>
      <charset val="128"/>
    </font>
    <font>
      <b/>
      <sz val="9"/>
      <name val="ＭＳ Ｐゴシック"/>
      <family val="3"/>
      <charset val="128"/>
    </font>
    <font>
      <sz val="8"/>
      <color rgb="FF0070C0"/>
      <name val="ＭＳ Ｐ明朝"/>
      <family val="1"/>
      <charset val="128"/>
    </font>
    <font>
      <sz val="8"/>
      <name val="ＭＳ Ｐ明朝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0070C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6"/>
      <name val="HGP明朝B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</cellStyleXfs>
  <cellXfs count="7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23" xfId="0" applyFont="1" applyBorder="1" applyAlignment="1"/>
    <xf numFmtId="0" fontId="4" fillId="0" borderId="20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distributed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0" xfId="0" applyFont="1" applyAlignment="1">
      <alignment horizontal="left" vertical="top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1" xfId="0" applyFont="1" applyBorder="1" applyAlignment="1">
      <alignment vertical="top"/>
    </xf>
    <xf numFmtId="0" fontId="34" fillId="0" borderId="2" xfId="0" applyFont="1" applyBorder="1" applyAlignment="1">
      <alignment vertical="top"/>
    </xf>
    <xf numFmtId="0" fontId="31" fillId="0" borderId="2" xfId="0" applyFont="1" applyBorder="1">
      <alignment vertical="center"/>
    </xf>
    <xf numFmtId="0" fontId="31" fillId="0" borderId="3" xfId="0" applyFont="1" applyBorder="1">
      <alignment vertical="center"/>
    </xf>
    <xf numFmtId="0" fontId="31" fillId="0" borderId="4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21" xfId="0" applyFont="1" applyBorder="1">
      <alignment vertical="center"/>
    </xf>
    <xf numFmtId="0" fontId="34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0" xfId="0" applyFont="1" applyAlignment="1">
      <alignment vertical="top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176" fontId="23" fillId="0" borderId="0" xfId="0" applyNumberFormat="1" applyFont="1">
      <alignment vertical="center"/>
    </xf>
    <xf numFmtId="176" fontId="23" fillId="0" borderId="0" xfId="0" applyNumberFormat="1" applyFont="1" applyAlignment="1">
      <alignment horizontal="right" vertical="center"/>
    </xf>
    <xf numFmtId="0" fontId="31" fillId="0" borderId="20" xfId="0" applyFont="1" applyBorder="1">
      <alignment vertical="center"/>
    </xf>
    <xf numFmtId="0" fontId="37" fillId="0" borderId="11" xfId="0" applyFont="1" applyBorder="1">
      <alignment vertical="center"/>
    </xf>
    <xf numFmtId="0" fontId="31" fillId="0" borderId="11" xfId="0" applyFont="1" applyBorder="1">
      <alignment vertical="center"/>
    </xf>
    <xf numFmtId="0" fontId="33" fillId="0" borderId="0" xfId="0" applyFont="1" applyAlignment="1">
      <alignment vertical="top" textRotation="255"/>
    </xf>
    <xf numFmtId="0" fontId="37" fillId="0" borderId="0" xfId="0" applyFont="1">
      <alignment vertical="center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8" fillId="4" borderId="0" xfId="0" applyFont="1" applyFill="1" applyAlignment="1">
      <alignment vertical="center" textRotation="255"/>
    </xf>
    <xf numFmtId="0" fontId="31" fillId="0" borderId="42" xfId="0" applyFont="1" applyBorder="1">
      <alignment vertical="center"/>
    </xf>
    <xf numFmtId="0" fontId="31" fillId="4" borderId="0" xfId="0" applyFont="1" applyFill="1">
      <alignment vertical="center"/>
    </xf>
    <xf numFmtId="9" fontId="31" fillId="0" borderId="0" xfId="0" applyNumberFormat="1" applyFont="1" applyAlignment="1">
      <alignment horizontal="right" vertical="center"/>
    </xf>
    <xf numFmtId="0" fontId="39" fillId="0" borderId="0" xfId="0" applyFont="1">
      <alignment vertical="center"/>
    </xf>
    <xf numFmtId="9" fontId="31" fillId="0" borderId="0" xfId="0" applyNumberFormat="1" applyFont="1" applyAlignment="1">
      <alignment horizontal="center" vertical="center"/>
    </xf>
    <xf numFmtId="38" fontId="31" fillId="0" borderId="0" xfId="1" applyFont="1" applyBorder="1" applyAlignment="1">
      <alignment horizontal="right" vertical="center"/>
    </xf>
    <xf numFmtId="38" fontId="31" fillId="0" borderId="0" xfId="0" applyNumberFormat="1" applyFont="1">
      <alignment vertical="center"/>
    </xf>
    <xf numFmtId="0" fontId="31" fillId="0" borderId="16" xfId="0" applyFont="1" applyBorder="1">
      <alignment vertical="center"/>
    </xf>
    <xf numFmtId="0" fontId="31" fillId="0" borderId="17" xfId="0" applyFont="1" applyBorder="1">
      <alignment vertical="center"/>
    </xf>
    <xf numFmtId="0" fontId="31" fillId="0" borderId="18" xfId="0" applyFont="1" applyBorder="1">
      <alignment vertical="center"/>
    </xf>
    <xf numFmtId="0" fontId="31" fillId="0" borderId="19" xfId="0" applyFont="1" applyBorder="1">
      <alignment vertical="center"/>
    </xf>
    <xf numFmtId="0" fontId="31" fillId="0" borderId="15" xfId="0" applyFont="1" applyBorder="1">
      <alignment vertical="center"/>
    </xf>
    <xf numFmtId="38" fontId="31" fillId="0" borderId="0" xfId="1" applyFont="1" applyBorder="1" applyAlignment="1" applyProtection="1">
      <alignment horizontal="right" vertical="center"/>
    </xf>
    <xf numFmtId="0" fontId="45" fillId="0" borderId="18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45" fillId="0" borderId="15" xfId="0" applyFont="1" applyBorder="1" applyAlignment="1">
      <alignment horizontal="center" vertical="center"/>
    </xf>
    <xf numFmtId="0" fontId="52" fillId="0" borderId="21" xfId="0" applyFont="1" applyBorder="1" applyAlignment="1">
      <alignment horizontal="right"/>
    </xf>
    <xf numFmtId="0" fontId="45" fillId="0" borderId="19" xfId="0" applyFont="1" applyBorder="1">
      <alignment vertical="center"/>
    </xf>
    <xf numFmtId="0" fontId="45" fillId="0" borderId="20" xfId="0" applyFont="1" applyBorder="1">
      <alignment vertical="center"/>
    </xf>
    <xf numFmtId="0" fontId="45" fillId="0" borderId="2" xfId="0" applyFont="1" applyBorder="1">
      <alignment vertical="center"/>
    </xf>
    <xf numFmtId="0" fontId="45" fillId="0" borderId="3" xfId="0" applyFont="1" applyBorder="1">
      <alignment vertical="center"/>
    </xf>
    <xf numFmtId="0" fontId="46" fillId="0" borderId="7" xfId="0" applyFont="1" applyBorder="1" applyAlignment="1">
      <alignment horizontal="right" vertical="top"/>
    </xf>
    <xf numFmtId="180" fontId="4" fillId="0" borderId="15" xfId="0" applyNumberFormat="1" applyFont="1" applyBorder="1" applyAlignment="1">
      <alignment horizontal="center" vertical="center"/>
    </xf>
    <xf numFmtId="0" fontId="57" fillId="0" borderId="0" xfId="0" applyFont="1" applyAlignment="1">
      <alignment horizontal="right" vertical="top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60" fillId="0" borderId="20" xfId="0" applyFont="1" applyBorder="1">
      <alignment vertical="center"/>
    </xf>
    <xf numFmtId="0" fontId="60" fillId="0" borderId="15" xfId="0" applyFont="1" applyBorder="1">
      <alignment vertical="center"/>
    </xf>
    <xf numFmtId="0" fontId="46" fillId="0" borderId="1" xfId="0" applyFont="1" applyBorder="1" applyAlignment="1">
      <alignment vertical="top"/>
    </xf>
    <xf numFmtId="0" fontId="46" fillId="0" borderId="2" xfId="0" applyFont="1" applyBorder="1" applyAlignment="1">
      <alignment vertical="top"/>
    </xf>
    <xf numFmtId="0" fontId="45" fillId="0" borderId="4" xfId="0" applyFont="1" applyBorder="1">
      <alignment vertical="center"/>
    </xf>
    <xf numFmtId="0" fontId="45" fillId="0" borderId="5" xfId="0" applyFont="1" applyBorder="1">
      <alignment vertical="center"/>
    </xf>
    <xf numFmtId="0" fontId="45" fillId="0" borderId="6" xfId="0" applyFont="1" applyBorder="1">
      <alignment vertical="center"/>
    </xf>
    <xf numFmtId="0" fontId="47" fillId="0" borderId="0" xfId="0" applyFont="1">
      <alignment vertical="center"/>
    </xf>
    <xf numFmtId="0" fontId="47" fillId="0" borderId="7" xfId="0" applyFont="1" applyBorder="1">
      <alignment vertical="center"/>
    </xf>
    <xf numFmtId="0" fontId="61" fillId="0" borderId="0" xfId="0" applyFont="1" applyAlignment="1">
      <alignment horizontal="center" vertical="center"/>
    </xf>
    <xf numFmtId="0" fontId="45" fillId="0" borderId="0" xfId="0" applyFont="1" applyAlignment="1">
      <alignment vertical="top"/>
    </xf>
    <xf numFmtId="0" fontId="45" fillId="0" borderId="22" xfId="0" applyFont="1" applyBorder="1" applyAlignment="1">
      <alignment horizontal="center" vertical="top"/>
    </xf>
    <xf numFmtId="0" fontId="46" fillId="0" borderId="21" xfId="0" applyFont="1" applyBorder="1" applyAlignment="1">
      <alignment horizontal="left"/>
    </xf>
    <xf numFmtId="0" fontId="46" fillId="0" borderId="22" xfId="0" applyFont="1" applyBorder="1" applyAlignment="1">
      <alignment horizontal="left"/>
    </xf>
    <xf numFmtId="0" fontId="61" fillId="0" borderId="22" xfId="0" applyFont="1" applyBorder="1" applyAlignment="1">
      <alignment horizontal="center" vertical="center"/>
    </xf>
    <xf numFmtId="0" fontId="45" fillId="0" borderId="22" xfId="0" applyFont="1" applyBorder="1" applyAlignment="1">
      <alignment vertical="top"/>
    </xf>
    <xf numFmtId="0" fontId="45" fillId="0" borderId="22" xfId="0" applyFont="1" applyBorder="1">
      <alignment vertical="center"/>
    </xf>
    <xf numFmtId="0" fontId="45" fillId="0" borderId="9" xfId="0" applyFont="1" applyBorder="1">
      <alignment vertical="center"/>
    </xf>
    <xf numFmtId="0" fontId="45" fillId="0" borderId="8" xfId="0" applyFont="1" applyBorder="1">
      <alignment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right" vertical="center"/>
    </xf>
    <xf numFmtId="0" fontId="62" fillId="0" borderId="0" xfId="0" applyFont="1">
      <alignment vertical="center"/>
    </xf>
    <xf numFmtId="0" fontId="45" fillId="0" borderId="10" xfId="0" applyFont="1" applyBorder="1">
      <alignment vertical="center"/>
    </xf>
    <xf numFmtId="0" fontId="49" fillId="0" borderId="10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63" fillId="0" borderId="0" xfId="0" applyFont="1">
      <alignment vertical="center"/>
    </xf>
    <xf numFmtId="0" fontId="45" fillId="0" borderId="0" xfId="0" applyFont="1" applyAlignment="1">
      <alignment horizontal="right" vertical="top"/>
    </xf>
    <xf numFmtId="0" fontId="45" fillId="0" borderId="19" xfId="0" quotePrefix="1" applyFont="1" applyBorder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45" fillId="0" borderId="16" xfId="0" applyFont="1" applyBorder="1">
      <alignment vertical="center"/>
    </xf>
    <xf numFmtId="0" fontId="45" fillId="0" borderId="7" xfId="0" applyFont="1" applyBorder="1">
      <alignment vertical="center"/>
    </xf>
    <xf numFmtId="0" fontId="62" fillId="0" borderId="7" xfId="0" applyFont="1" applyBorder="1">
      <alignment vertical="center"/>
    </xf>
    <xf numFmtId="0" fontId="45" fillId="0" borderId="7" xfId="0" applyFont="1" applyBorder="1" applyAlignment="1">
      <alignment horizontal="right" vertical="center"/>
    </xf>
    <xf numFmtId="0" fontId="45" fillId="0" borderId="17" xfId="0" applyFont="1" applyBorder="1">
      <alignment vertical="center"/>
    </xf>
    <xf numFmtId="38" fontId="31" fillId="0" borderId="40" xfId="1" applyFont="1" applyBorder="1" applyAlignment="1" applyProtection="1">
      <alignment horizontal="left" vertical="center"/>
    </xf>
    <xf numFmtId="38" fontId="31" fillId="0" borderId="41" xfId="1" applyFont="1" applyBorder="1" applyAlignment="1" applyProtection="1">
      <alignment horizontal="left" vertical="center"/>
    </xf>
    <xf numFmtId="0" fontId="58" fillId="0" borderId="39" xfId="0" applyFont="1" applyBorder="1" applyAlignment="1" applyProtection="1">
      <alignment horizontal="center" shrinkToFit="1"/>
      <protection locked="0"/>
    </xf>
    <xf numFmtId="0" fontId="58" fillId="0" borderId="18" xfId="0" applyFont="1" applyBorder="1" applyAlignment="1" applyProtection="1">
      <alignment horizontal="center" shrinkToFit="1"/>
      <protection locked="0"/>
    </xf>
    <xf numFmtId="0" fontId="15" fillId="0" borderId="0" xfId="0" applyFont="1" applyAlignment="1">
      <alignment vertical="center" textRotation="255"/>
    </xf>
    <xf numFmtId="0" fontId="33" fillId="0" borderId="0" xfId="0" applyFont="1" applyAlignment="1">
      <alignment vertical="center" textRotation="255"/>
    </xf>
    <xf numFmtId="0" fontId="59" fillId="0" borderId="0" xfId="0" applyFont="1" applyAlignment="1">
      <alignment vertical="center" textRotation="255"/>
    </xf>
    <xf numFmtId="0" fontId="64" fillId="0" borderId="0" xfId="0" applyFont="1" applyAlignment="1">
      <alignment vertical="center" textRotation="255"/>
    </xf>
    <xf numFmtId="0" fontId="46" fillId="0" borderId="5" xfId="0" applyFont="1" applyBorder="1" applyAlignment="1"/>
    <xf numFmtId="0" fontId="61" fillId="0" borderId="7" xfId="0" applyFont="1" applyBorder="1" applyAlignment="1">
      <alignment horizontal="center" vertical="center"/>
    </xf>
    <xf numFmtId="0" fontId="56" fillId="0" borderId="21" xfId="0" applyFont="1" applyBorder="1" applyAlignment="1">
      <alignment horizontal="right"/>
    </xf>
    <xf numFmtId="0" fontId="52" fillId="0" borderId="22" xfId="0" applyFont="1" applyBorder="1" applyAlignment="1">
      <alignment horizontal="right"/>
    </xf>
    <xf numFmtId="0" fontId="57" fillId="0" borderId="0" xfId="0" applyFont="1" applyAlignment="1"/>
    <xf numFmtId="0" fontId="52" fillId="0" borderId="0" xfId="0" applyFont="1">
      <alignment vertical="center"/>
    </xf>
    <xf numFmtId="0" fontId="65" fillId="0" borderId="8" xfId="0" applyFont="1" applyBorder="1" applyAlignment="1">
      <alignment horizontal="right"/>
    </xf>
    <xf numFmtId="0" fontId="45" fillId="0" borderId="18" xfId="0" applyFont="1" applyBorder="1" applyAlignment="1">
      <alignment horizontal="center"/>
    </xf>
    <xf numFmtId="0" fontId="45" fillId="0" borderId="67" xfId="0" applyFont="1" applyBorder="1" applyAlignment="1">
      <alignment horizontal="right" vertical="center"/>
    </xf>
    <xf numFmtId="0" fontId="45" fillId="0" borderId="67" xfId="0" applyFont="1" applyBorder="1">
      <alignment vertical="center"/>
    </xf>
    <xf numFmtId="9" fontId="45" fillId="0" borderId="67" xfId="0" applyNumberFormat="1" applyFont="1" applyBorder="1" applyAlignment="1">
      <alignment horizontal="right" vertical="center"/>
    </xf>
    <xf numFmtId="0" fontId="49" fillId="0" borderId="0" xfId="0" applyFont="1">
      <alignment vertical="center"/>
    </xf>
    <xf numFmtId="0" fontId="23" fillId="0" borderId="39" xfId="0" applyFont="1" applyBorder="1" applyAlignment="1" applyProtection="1">
      <alignment horizontal="right"/>
      <protection locked="0"/>
    </xf>
    <xf numFmtId="0" fontId="23" fillId="0" borderId="18" xfId="0" applyFont="1" applyBorder="1" applyAlignment="1" applyProtection="1">
      <alignment horizontal="right"/>
      <protection locked="0"/>
    </xf>
    <xf numFmtId="0" fontId="41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68" fillId="0" borderId="19" xfId="0" applyFont="1" applyBorder="1" applyAlignment="1">
      <alignment horizontal="center" vertical="top"/>
    </xf>
    <xf numFmtId="182" fontId="31" fillId="0" borderId="40" xfId="1" applyNumberFormat="1" applyFont="1" applyBorder="1" applyAlignment="1" applyProtection="1">
      <alignment horizontal="left" vertical="center"/>
    </xf>
    <xf numFmtId="0" fontId="69" fillId="0" borderId="0" xfId="0" applyFont="1">
      <alignment vertical="center"/>
    </xf>
    <xf numFmtId="0" fontId="65" fillId="0" borderId="0" xfId="0" applyFont="1" applyAlignment="1">
      <alignment horizontal="center" vertical="center"/>
    </xf>
    <xf numFmtId="0" fontId="46" fillId="0" borderId="0" xfId="0" applyFont="1" applyAlignment="1">
      <alignment horizontal="left"/>
    </xf>
    <xf numFmtId="0" fontId="46" fillId="0" borderId="22" xfId="0" applyFont="1" applyBorder="1" applyAlignment="1"/>
    <xf numFmtId="0" fontId="45" fillId="0" borderId="35" xfId="0" applyFont="1" applyBorder="1">
      <alignment vertical="center"/>
    </xf>
    <xf numFmtId="0" fontId="45" fillId="0" borderId="23" xfId="0" applyFont="1" applyBorder="1">
      <alignment vertical="center"/>
    </xf>
    <xf numFmtId="0" fontId="45" fillId="0" borderId="37" xfId="0" applyFont="1" applyBorder="1">
      <alignment vertical="center"/>
    </xf>
    <xf numFmtId="0" fontId="45" fillId="0" borderId="36" xfId="0" applyFont="1" applyBorder="1">
      <alignment vertical="center"/>
    </xf>
    <xf numFmtId="0" fontId="45" fillId="0" borderId="28" xfId="0" applyFont="1" applyBorder="1">
      <alignment vertical="center"/>
    </xf>
    <xf numFmtId="0" fontId="45" fillId="0" borderId="15" xfId="0" applyFont="1" applyBorder="1">
      <alignment vertical="center"/>
    </xf>
    <xf numFmtId="0" fontId="45" fillId="0" borderId="27" xfId="0" applyFont="1" applyBorder="1">
      <alignment vertical="center"/>
    </xf>
    <xf numFmtId="0" fontId="45" fillId="0" borderId="38" xfId="0" applyFont="1" applyBorder="1">
      <alignment vertical="center"/>
    </xf>
    <xf numFmtId="0" fontId="45" fillId="0" borderId="34" xfId="0" applyFont="1" applyBorder="1">
      <alignment vertical="center"/>
    </xf>
    <xf numFmtId="0" fontId="45" fillId="0" borderId="12" xfId="0" applyFont="1" applyBorder="1">
      <alignment vertical="center"/>
    </xf>
    <xf numFmtId="0" fontId="23" fillId="0" borderId="39" xfId="0" applyFont="1" applyBorder="1" applyAlignment="1">
      <alignment horizontal="right"/>
    </xf>
    <xf numFmtId="0" fontId="58" fillId="0" borderId="39" xfId="0" applyFont="1" applyBorder="1" applyAlignment="1">
      <alignment horizontal="center" shrinkToFit="1"/>
    </xf>
    <xf numFmtId="0" fontId="23" fillId="0" borderId="18" xfId="0" applyFont="1" applyBorder="1" applyAlignment="1">
      <alignment horizontal="right"/>
    </xf>
    <xf numFmtId="0" fontId="58" fillId="0" borderId="18" xfId="0" applyFont="1" applyBorder="1" applyAlignment="1">
      <alignment horizontal="center" shrinkToFit="1"/>
    </xf>
    <xf numFmtId="180" fontId="58" fillId="0" borderId="39" xfId="0" applyNumberFormat="1" applyFont="1" applyBorder="1" applyAlignment="1">
      <alignment horizontal="center" shrinkToFit="1"/>
    </xf>
    <xf numFmtId="180" fontId="58" fillId="0" borderId="18" xfId="0" applyNumberFormat="1" applyFont="1" applyBorder="1" applyAlignment="1">
      <alignment horizontal="center" shrinkToFit="1"/>
    </xf>
    <xf numFmtId="0" fontId="71" fillId="0" borderId="0" xfId="0" applyFont="1" applyAlignment="1" applyProtection="1">
      <protection locked="0"/>
    </xf>
    <xf numFmtId="0" fontId="71" fillId="0" borderId="0" xfId="0" applyFont="1" applyAlignment="1"/>
    <xf numFmtId="0" fontId="71" fillId="0" borderId="0" xfId="0" applyFont="1" applyAlignment="1" applyProtection="1">
      <alignment vertical="top"/>
      <protection locked="0"/>
    </xf>
    <xf numFmtId="181" fontId="71" fillId="0" borderId="0" xfId="0" applyNumberFormat="1" applyFont="1" applyAlignment="1">
      <alignment vertical="top"/>
    </xf>
    <xf numFmtId="0" fontId="52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177" fontId="6" fillId="0" borderId="19" xfId="0" applyNumberFormat="1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2" fillId="0" borderId="0" xfId="0" applyFont="1" applyAlignment="1">
      <alignment horizontal="distributed" vertical="center" indent="1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distributed" vertical="center" indent="1"/>
    </xf>
    <xf numFmtId="0" fontId="14" fillId="0" borderId="0" xfId="0" applyFont="1" applyAlignment="1">
      <alignment horizontal="right" vertical="center"/>
    </xf>
    <xf numFmtId="0" fontId="52" fillId="0" borderId="0" xfId="0" applyFont="1" applyAlignment="1">
      <alignment vertical="center" shrinkToFit="1"/>
    </xf>
    <xf numFmtId="0" fontId="78" fillId="0" borderId="0" xfId="3" applyFill="1" applyProtection="1">
      <alignment vertical="center"/>
      <protection locked="0"/>
    </xf>
    <xf numFmtId="0" fontId="56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176" fontId="17" fillId="0" borderId="0" xfId="0" applyNumberFormat="1" applyFont="1" applyAlignment="1">
      <alignment horizontal="right" vertical="center"/>
    </xf>
    <xf numFmtId="0" fontId="77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41" fillId="0" borderId="20" xfId="0" quotePrefix="1" applyFont="1" applyBorder="1" applyAlignment="1" applyProtection="1">
      <alignment horizontal="center" vertical="center" shrinkToFit="1"/>
      <protection locked="0"/>
    </xf>
    <xf numFmtId="0" fontId="41" fillId="0" borderId="20" xfId="0" applyFont="1" applyBorder="1" applyAlignment="1" applyProtection="1">
      <alignment horizontal="center" vertical="center" shrinkToFit="1"/>
      <protection locked="0"/>
    </xf>
    <xf numFmtId="0" fontId="56" fillId="0" borderId="0" xfId="0" applyFont="1" applyAlignment="1">
      <alignment horizontal="left" vertical="top"/>
    </xf>
    <xf numFmtId="0" fontId="46" fillId="0" borderId="19" xfId="0" applyFont="1" applyBorder="1" applyAlignment="1">
      <alignment horizontal="left" vertical="top"/>
    </xf>
    <xf numFmtId="0" fontId="46" fillId="0" borderId="20" xfId="0" applyFont="1" applyBorder="1" applyAlignment="1">
      <alignment horizontal="left" vertical="top"/>
    </xf>
    <xf numFmtId="0" fontId="46" fillId="0" borderId="7" xfId="0" applyFont="1" applyBorder="1" applyAlignment="1">
      <alignment horizontal="left"/>
    </xf>
    <xf numFmtId="0" fontId="28" fillId="0" borderId="20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185" fontId="26" fillId="0" borderId="2" xfId="0" quotePrefix="1" applyNumberFormat="1" applyFont="1" applyBorder="1" applyAlignment="1" applyProtection="1">
      <alignment horizontal="left" vertical="center" shrinkToFit="1"/>
      <protection locked="0"/>
    </xf>
    <xf numFmtId="185" fontId="26" fillId="0" borderId="2" xfId="0" applyNumberFormat="1" applyFont="1" applyBorder="1" applyAlignment="1" applyProtection="1">
      <alignment horizontal="left" vertical="center" shrinkToFit="1"/>
      <protection locked="0"/>
    </xf>
    <xf numFmtId="185" fontId="26" fillId="0" borderId="3" xfId="0" applyNumberFormat="1" applyFont="1" applyBorder="1" applyAlignment="1" applyProtection="1">
      <alignment horizontal="left" vertical="center" shrinkToFit="1"/>
      <protection locked="0"/>
    </xf>
    <xf numFmtId="0" fontId="25" fillId="0" borderId="45" xfId="0" quotePrefix="1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46" xfId="0" applyFont="1" applyBorder="1" applyAlignment="1" applyProtection="1">
      <alignment horizontal="center" vertical="center" shrinkToFit="1"/>
      <protection locked="0"/>
    </xf>
    <xf numFmtId="178" fontId="73" fillId="0" borderId="20" xfId="1" applyNumberFormat="1" applyFont="1" applyBorder="1" applyAlignment="1" applyProtection="1">
      <alignment horizontal="center" vertical="center"/>
      <protection locked="0"/>
    </xf>
    <xf numFmtId="178" fontId="73" fillId="0" borderId="15" xfId="1" applyNumberFormat="1" applyFont="1" applyBorder="1" applyAlignment="1" applyProtection="1">
      <alignment horizontal="center" vertical="center"/>
      <protection locked="0"/>
    </xf>
    <xf numFmtId="0" fontId="45" fillId="0" borderId="19" xfId="0" applyFont="1" applyBorder="1" applyAlignment="1">
      <alignment horizontal="distributed" vertical="center" indent="1"/>
    </xf>
    <xf numFmtId="0" fontId="45" fillId="0" borderId="20" xfId="0" applyFont="1" applyBorder="1" applyAlignment="1">
      <alignment horizontal="distributed" vertical="center" indent="1"/>
    </xf>
    <xf numFmtId="177" fontId="6" fillId="0" borderId="20" xfId="0" applyNumberFormat="1" applyFont="1" applyBorder="1" applyAlignment="1" applyProtection="1">
      <alignment horizontal="center" vertical="center" wrapText="1"/>
      <protection locked="0"/>
    </xf>
    <xf numFmtId="177" fontId="6" fillId="0" borderId="15" xfId="0" applyNumberFormat="1" applyFont="1" applyBorder="1" applyAlignment="1" applyProtection="1">
      <alignment horizontal="center" vertical="center" wrapText="1"/>
      <protection locked="0"/>
    </xf>
    <xf numFmtId="176" fontId="43" fillId="0" borderId="0" xfId="0" applyNumberFormat="1" applyFont="1" applyAlignment="1" applyProtection="1">
      <alignment horizontal="right" vertical="center"/>
      <protection locked="0"/>
    </xf>
    <xf numFmtId="176" fontId="30" fillId="0" borderId="0" xfId="0" applyNumberFormat="1" applyFont="1" applyAlignment="1" applyProtection="1">
      <alignment horizontal="right" vertical="center"/>
      <protection locked="0"/>
    </xf>
    <xf numFmtId="0" fontId="31" fillId="0" borderId="45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46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26" fillId="0" borderId="45" xfId="0" quotePrefix="1" applyFont="1" applyBorder="1" applyAlignment="1" applyProtection="1">
      <alignment horizontal="center" vertical="center" wrapText="1" shrinkToFit="1"/>
      <protection locked="0"/>
    </xf>
    <xf numFmtId="0" fontId="26" fillId="0" borderId="0" xfId="0" applyFont="1" applyAlignment="1" applyProtection="1">
      <alignment horizontal="center" vertical="center" wrapText="1" shrinkToFit="1"/>
      <protection locked="0"/>
    </xf>
    <xf numFmtId="0" fontId="26" fillId="0" borderId="46" xfId="0" applyFont="1" applyBorder="1" applyAlignment="1" applyProtection="1">
      <alignment horizontal="center" vertical="center" wrapText="1" shrinkToFit="1"/>
      <protection locked="0"/>
    </xf>
    <xf numFmtId="0" fontId="26" fillId="0" borderId="4" xfId="0" applyFont="1" applyBorder="1" applyAlignment="1" applyProtection="1">
      <alignment horizontal="center" vertical="center" wrapText="1" shrinkToFit="1"/>
      <protection locked="0"/>
    </xf>
    <xf numFmtId="0" fontId="26" fillId="0" borderId="5" xfId="0" applyFont="1" applyBorder="1" applyAlignment="1" applyProtection="1">
      <alignment horizontal="center" vertical="center" wrapText="1" shrinkToFit="1"/>
      <protection locked="0"/>
    </xf>
    <xf numFmtId="0" fontId="26" fillId="0" borderId="6" xfId="0" applyFont="1" applyBorder="1" applyAlignment="1" applyProtection="1">
      <alignment horizontal="center" vertical="center" wrapText="1" shrinkToFit="1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45" fillId="0" borderId="15" xfId="0" applyFont="1" applyBorder="1" applyAlignment="1" applyProtection="1">
      <alignment horizontal="center" vertical="center"/>
      <protection locked="0"/>
    </xf>
    <xf numFmtId="0" fontId="45" fillId="0" borderId="2" xfId="0" applyFont="1" applyBorder="1" applyAlignment="1">
      <alignment horizontal="right" vertical="center" shrinkToFit="1"/>
    </xf>
    <xf numFmtId="0" fontId="5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3" fillId="3" borderId="0" xfId="0" applyFont="1" applyFill="1" applyAlignment="1">
      <alignment horizontal="center" vertical="center" textRotation="255"/>
    </xf>
    <xf numFmtId="0" fontId="45" fillId="0" borderId="18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53" fillId="0" borderId="5" xfId="0" quotePrefix="1" applyFont="1" applyBorder="1" applyAlignment="1" applyProtection="1">
      <alignment horizontal="center" vertical="center" wrapText="1"/>
      <protection locked="0"/>
    </xf>
    <xf numFmtId="0" fontId="23" fillId="0" borderId="5" xfId="0" quotePrefix="1" applyFont="1" applyBorder="1" applyAlignment="1" applyProtection="1">
      <alignment horizontal="center" vertical="center" wrapText="1"/>
      <protection locked="0"/>
    </xf>
    <xf numFmtId="0" fontId="23" fillId="0" borderId="6" xfId="0" quotePrefix="1" applyFont="1" applyBorder="1" applyAlignment="1" applyProtection="1">
      <alignment horizontal="center" vertical="center" wrapText="1"/>
      <protection locked="0"/>
    </xf>
    <xf numFmtId="0" fontId="65" fillId="0" borderId="0" xfId="0" applyFont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24" fillId="0" borderId="19" xfId="0" quotePrefix="1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>
      <alignment horizontal="center" vertical="center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179" fontId="28" fillId="0" borderId="20" xfId="0" applyNumberFormat="1" applyFont="1" applyBorder="1" applyAlignment="1" applyProtection="1">
      <alignment horizontal="center" vertical="center"/>
      <protection locked="0"/>
    </xf>
    <xf numFmtId="179" fontId="28" fillId="0" borderId="15" xfId="0" applyNumberFormat="1" applyFont="1" applyBorder="1" applyAlignment="1" applyProtection="1">
      <alignment horizontal="center" vertical="center"/>
      <protection locked="0"/>
    </xf>
    <xf numFmtId="0" fontId="72" fillId="0" borderId="0" xfId="0" applyFont="1" applyAlignment="1">
      <alignment horizontal="center" vertical="center"/>
    </xf>
    <xf numFmtId="0" fontId="72" fillId="0" borderId="47" xfId="0" applyFont="1" applyBorder="1" applyAlignment="1">
      <alignment horizontal="center" vertical="center"/>
    </xf>
    <xf numFmtId="0" fontId="60" fillId="0" borderId="0" xfId="0" applyFont="1" applyAlignment="1">
      <alignment horizontal="center" vertical="top"/>
    </xf>
    <xf numFmtId="181" fontId="40" fillId="0" borderId="47" xfId="1" applyNumberFormat="1" applyFont="1" applyBorder="1" applyAlignment="1" applyProtection="1">
      <alignment horizontal="center" vertical="center"/>
      <protection locked="0"/>
    </xf>
    <xf numFmtId="0" fontId="60" fillId="0" borderId="0" xfId="0" applyFont="1" applyAlignment="1">
      <alignment horizontal="center" vertical="center"/>
    </xf>
    <xf numFmtId="49" fontId="24" fillId="0" borderId="2" xfId="0" applyNumberFormat="1" applyFont="1" applyBorder="1" applyAlignment="1" applyProtection="1">
      <alignment horizontal="left" vertical="center" shrinkToFit="1"/>
      <protection locked="0"/>
    </xf>
    <xf numFmtId="49" fontId="24" fillId="0" borderId="5" xfId="0" applyNumberFormat="1" applyFont="1" applyBorder="1" applyAlignment="1" applyProtection="1">
      <alignment horizontal="left" vertical="center" shrinkToFit="1"/>
      <protection locked="0"/>
    </xf>
    <xf numFmtId="49" fontId="41" fillId="0" borderId="23" xfId="0" quotePrefix="1" applyNumberFormat="1" applyFont="1" applyBorder="1" applyAlignment="1" applyProtection="1">
      <alignment horizontal="left" wrapText="1" shrinkToFit="1"/>
      <protection locked="0"/>
    </xf>
    <xf numFmtId="49" fontId="41" fillId="0" borderId="23" xfId="0" applyNumberFormat="1" applyFont="1" applyBorder="1" applyAlignment="1" applyProtection="1">
      <alignment horizontal="left" wrapText="1" shrinkToFit="1"/>
      <protection locked="0"/>
    </xf>
    <xf numFmtId="49" fontId="41" fillId="0" borderId="37" xfId="0" applyNumberFormat="1" applyFont="1" applyBorder="1" applyAlignment="1" applyProtection="1">
      <alignment horizontal="left" wrapText="1" shrinkToFit="1"/>
      <protection locked="0"/>
    </xf>
    <xf numFmtId="38" fontId="23" fillId="0" borderId="43" xfId="1" applyFont="1" applyFill="1" applyBorder="1" applyAlignment="1" applyProtection="1">
      <alignment horizontal="right" shrinkToFit="1"/>
      <protection locked="0"/>
    </xf>
    <xf numFmtId="38" fontId="23" fillId="0" borderId="23" xfId="1" applyFont="1" applyFill="1" applyBorder="1" applyAlignment="1" applyProtection="1">
      <alignment horizontal="right" shrinkToFit="1"/>
      <protection locked="0"/>
    </xf>
    <xf numFmtId="38" fontId="23" fillId="0" borderId="37" xfId="1" applyFont="1" applyFill="1" applyBorder="1" applyAlignment="1" applyProtection="1">
      <alignment horizontal="right" shrinkToFit="1"/>
      <protection locked="0"/>
    </xf>
    <xf numFmtId="49" fontId="41" fillId="0" borderId="35" xfId="0" applyNumberFormat="1" applyFont="1" applyBorder="1" applyAlignment="1" applyProtection="1">
      <alignment horizontal="left" wrapText="1"/>
      <protection locked="0"/>
    </xf>
    <xf numFmtId="49" fontId="41" fillId="0" borderId="23" xfId="0" applyNumberFormat="1" applyFont="1" applyBorder="1" applyAlignment="1" applyProtection="1">
      <alignment horizontal="left" wrapText="1"/>
      <protection locked="0"/>
    </xf>
    <xf numFmtId="49" fontId="41" fillId="0" borderId="37" xfId="0" applyNumberFormat="1" applyFont="1" applyBorder="1" applyAlignment="1" applyProtection="1">
      <alignment horizontal="left" wrapText="1"/>
      <protection locked="0"/>
    </xf>
    <xf numFmtId="0" fontId="41" fillId="0" borderId="43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49" fontId="41" fillId="0" borderId="19" xfId="0" quotePrefix="1" applyNumberFormat="1" applyFont="1" applyBorder="1" applyAlignment="1" applyProtection="1">
      <alignment horizontal="left" wrapText="1" shrinkToFit="1"/>
      <protection locked="0"/>
    </xf>
    <xf numFmtId="49" fontId="41" fillId="0" borderId="20" xfId="0" applyNumberFormat="1" applyFont="1" applyBorder="1" applyAlignment="1" applyProtection="1">
      <alignment horizontal="left" wrapText="1" shrinkToFit="1"/>
      <protection locked="0"/>
    </xf>
    <xf numFmtId="49" fontId="41" fillId="0" borderId="15" xfId="0" applyNumberFormat="1" applyFont="1" applyBorder="1" applyAlignment="1" applyProtection="1">
      <alignment horizontal="left" wrapText="1" shrinkToFit="1"/>
      <protection locked="0"/>
    </xf>
    <xf numFmtId="38" fontId="23" fillId="0" borderId="19" xfId="1" applyFont="1" applyFill="1" applyBorder="1" applyAlignment="1" applyProtection="1">
      <alignment horizontal="right" shrinkToFit="1"/>
      <protection locked="0"/>
    </xf>
    <xf numFmtId="38" fontId="23" fillId="0" borderId="20" xfId="1" applyFont="1" applyFill="1" applyBorder="1" applyAlignment="1" applyProtection="1">
      <alignment horizontal="right" shrinkToFit="1"/>
      <protection locked="0"/>
    </xf>
    <xf numFmtId="38" fontId="23" fillId="0" borderId="15" xfId="1" applyFont="1" applyFill="1" applyBorder="1" applyAlignment="1" applyProtection="1">
      <alignment horizontal="right" shrinkToFit="1"/>
      <protection locked="0"/>
    </xf>
    <xf numFmtId="49" fontId="41" fillId="0" borderId="26" xfId="0" applyNumberFormat="1" applyFont="1" applyBorder="1" applyAlignment="1" applyProtection="1">
      <alignment horizontal="left" wrapText="1" shrinkToFit="1"/>
      <protection locked="0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49" fontId="41" fillId="0" borderId="19" xfId="0" applyNumberFormat="1" applyFont="1" applyBorder="1" applyAlignment="1" applyProtection="1">
      <alignment horizontal="left" wrapText="1" shrinkToFit="1"/>
      <protection locked="0"/>
    </xf>
    <xf numFmtId="49" fontId="41" fillId="0" borderId="30" xfId="0" applyNumberFormat="1" applyFont="1" applyBorder="1" applyAlignment="1" applyProtection="1">
      <alignment horizontal="left" wrapText="1" shrinkToFit="1"/>
      <protection locked="0"/>
    </xf>
    <xf numFmtId="49" fontId="41" fillId="0" borderId="2" xfId="0" applyNumberFormat="1" applyFont="1" applyBorder="1" applyAlignment="1" applyProtection="1">
      <alignment horizontal="left" wrapText="1" shrinkToFit="1"/>
      <protection locked="0"/>
    </xf>
    <xf numFmtId="49" fontId="41" fillId="0" borderId="3" xfId="0" applyNumberFormat="1" applyFont="1" applyBorder="1" applyAlignment="1" applyProtection="1">
      <alignment horizontal="left" wrapText="1" shrinkToFit="1"/>
      <protection locked="0"/>
    </xf>
    <xf numFmtId="38" fontId="23" fillId="0" borderId="1" xfId="1" applyFont="1" applyFill="1" applyBorder="1" applyAlignment="1" applyProtection="1">
      <alignment horizontal="right" shrinkToFit="1"/>
      <protection locked="0"/>
    </xf>
    <xf numFmtId="38" fontId="23" fillId="0" borderId="2" xfId="1" applyFont="1" applyFill="1" applyBorder="1" applyAlignment="1" applyProtection="1">
      <alignment horizontal="right" shrinkToFit="1"/>
      <protection locked="0"/>
    </xf>
    <xf numFmtId="38" fontId="23" fillId="0" borderId="3" xfId="1" applyFont="1" applyFill="1" applyBorder="1" applyAlignment="1" applyProtection="1">
      <alignment horizontal="right" shrinkToFit="1"/>
      <protection locked="0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38" fontId="23" fillId="0" borderId="18" xfId="1" applyFont="1" applyFill="1" applyBorder="1" applyAlignment="1" applyProtection="1">
      <alignment horizontal="right" shrinkToFit="1"/>
      <protection locked="0"/>
    </xf>
    <xf numFmtId="0" fontId="41" fillId="0" borderId="1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49" fillId="0" borderId="57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82" fontId="23" fillId="0" borderId="60" xfId="1" applyNumberFormat="1" applyFont="1" applyFill="1" applyBorder="1" applyAlignment="1" applyProtection="1">
      <alignment horizontal="right" shrinkToFit="1"/>
      <protection locked="0"/>
    </xf>
    <xf numFmtId="182" fontId="23" fillId="0" borderId="58" xfId="1" applyNumberFormat="1" applyFont="1" applyFill="1" applyBorder="1" applyAlignment="1" applyProtection="1">
      <alignment horizontal="right" shrinkToFit="1"/>
      <protection locked="0"/>
    </xf>
    <xf numFmtId="182" fontId="23" fillId="0" borderId="59" xfId="1" applyNumberFormat="1" applyFont="1" applyFill="1" applyBorder="1" applyAlignment="1" applyProtection="1">
      <alignment horizontal="right" shrinkToFit="1"/>
      <protection locked="0"/>
    </xf>
    <xf numFmtId="38" fontId="23" fillId="0" borderId="44" xfId="1" applyFont="1" applyFill="1" applyBorder="1" applyAlignment="1" applyProtection="1">
      <alignment horizontal="right" shrinkToFit="1"/>
      <protection locked="0"/>
    </xf>
    <xf numFmtId="38" fontId="23" fillId="0" borderId="33" xfId="1" applyFont="1" applyFill="1" applyBorder="1" applyAlignment="1" applyProtection="1">
      <alignment horizontal="right" shrinkToFit="1"/>
      <protection locked="0"/>
    </xf>
    <xf numFmtId="38" fontId="23" fillId="0" borderId="34" xfId="1" applyFont="1" applyFill="1" applyBorder="1" applyAlignment="1" applyProtection="1">
      <alignment horizontal="right" shrinkToFit="1"/>
      <protection locked="0"/>
    </xf>
    <xf numFmtId="0" fontId="42" fillId="0" borderId="60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38" fontId="23" fillId="0" borderId="4" xfId="1" applyFont="1" applyFill="1" applyBorder="1" applyAlignment="1" applyProtection="1">
      <alignment horizontal="right" shrinkToFit="1"/>
      <protection locked="0"/>
    </xf>
    <xf numFmtId="38" fontId="23" fillId="0" borderId="5" xfId="1" applyFont="1" applyFill="1" applyBorder="1" applyAlignment="1" applyProtection="1">
      <alignment horizontal="right" shrinkToFit="1"/>
      <protection locked="0"/>
    </xf>
    <xf numFmtId="38" fontId="23" fillId="0" borderId="6" xfId="1" applyFont="1" applyFill="1" applyBorder="1" applyAlignment="1" applyProtection="1">
      <alignment horizontal="right" shrinkToFit="1"/>
      <protection locked="0"/>
    </xf>
    <xf numFmtId="0" fontId="50" fillId="0" borderId="35" xfId="0" applyFont="1" applyBorder="1" applyAlignment="1">
      <alignment horizontal="distributed" vertical="center" indent="2"/>
    </xf>
    <xf numFmtId="0" fontId="49" fillId="0" borderId="23" xfId="0" applyFont="1" applyBorder="1" applyAlignment="1">
      <alignment horizontal="distributed" vertical="center" indent="2"/>
    </xf>
    <xf numFmtId="0" fontId="49" fillId="0" borderId="37" xfId="0" applyFont="1" applyBorder="1" applyAlignment="1">
      <alignment horizontal="distributed" vertical="center" indent="2"/>
    </xf>
    <xf numFmtId="182" fontId="23" fillId="0" borderId="39" xfId="1" applyNumberFormat="1" applyFont="1" applyFill="1" applyBorder="1" applyAlignment="1" applyProtection="1">
      <alignment horizontal="right" shrinkToFit="1"/>
      <protection locked="0"/>
    </xf>
    <xf numFmtId="0" fontId="42" fillId="0" borderId="39" xfId="0" applyFont="1" applyBorder="1" applyAlignment="1">
      <alignment horizontal="center" vertical="center"/>
    </xf>
    <xf numFmtId="49" fontId="49" fillId="0" borderId="68" xfId="0" applyNumberFormat="1" applyFont="1" applyBorder="1" applyAlignment="1">
      <alignment horizontal="distributed" vertical="center" indent="2"/>
    </xf>
    <xf numFmtId="49" fontId="49" fillId="0" borderId="69" xfId="0" applyNumberFormat="1" applyFont="1" applyBorder="1" applyAlignment="1">
      <alignment horizontal="distributed" vertical="center" indent="2"/>
    </xf>
    <xf numFmtId="49" fontId="49" fillId="0" borderId="70" xfId="0" applyNumberFormat="1" applyFont="1" applyBorder="1" applyAlignment="1">
      <alignment horizontal="distributed" vertical="center" indent="2"/>
    </xf>
    <xf numFmtId="182" fontId="23" fillId="0" borderId="56" xfId="1" applyNumberFormat="1" applyFont="1" applyFill="1" applyBorder="1" applyAlignment="1" applyProtection="1">
      <alignment horizontal="right" shrinkToFit="1"/>
      <protection locked="0"/>
    </xf>
    <xf numFmtId="0" fontId="42" fillId="0" borderId="56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0" fontId="24" fillId="0" borderId="2" xfId="0" applyFont="1" applyBorder="1" applyAlignment="1">
      <alignment horizontal="left" vertical="center" shrinkToFit="1"/>
    </xf>
    <xf numFmtId="177" fontId="6" fillId="0" borderId="20" xfId="0" applyNumberFormat="1" applyFont="1" applyBorder="1" applyAlignment="1">
      <alignment horizontal="center" vertical="center" wrapText="1"/>
    </xf>
    <xf numFmtId="177" fontId="6" fillId="0" borderId="15" xfId="0" applyNumberFormat="1" applyFont="1" applyBorder="1" applyAlignment="1">
      <alignment horizontal="center" vertical="center" wrapText="1"/>
    </xf>
    <xf numFmtId="176" fontId="43" fillId="0" borderId="0" xfId="0" applyNumberFormat="1" applyFont="1" applyAlignment="1">
      <alignment horizontal="right" vertical="center"/>
    </xf>
    <xf numFmtId="176" fontId="30" fillId="0" borderId="0" xfId="0" applyNumberFormat="1" applyFont="1" applyAlignment="1">
      <alignment horizontal="right" vertical="center"/>
    </xf>
    <xf numFmtId="185" fontId="26" fillId="0" borderId="2" xfId="0" quotePrefix="1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3" xfId="0" applyFont="1" applyBorder="1" applyAlignment="1">
      <alignment horizontal="left" vertical="center" shrinkToFit="1"/>
    </xf>
    <xf numFmtId="0" fontId="25" fillId="0" borderId="45" xfId="0" quotePrefix="1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6" fillId="0" borderId="45" xfId="0" quotePrefix="1" applyFont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26" fillId="0" borderId="46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 wrapText="1" shrinkToFit="1"/>
    </xf>
    <xf numFmtId="0" fontId="26" fillId="0" borderId="6" xfId="0" applyFont="1" applyBorder="1" applyAlignment="1">
      <alignment horizontal="center" vertical="center" wrapText="1" shrinkToFit="1"/>
    </xf>
    <xf numFmtId="0" fontId="57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center" vertical="center" textRotation="255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79" fontId="28" fillId="0" borderId="20" xfId="0" applyNumberFormat="1" applyFont="1" applyBorder="1" applyAlignment="1">
      <alignment horizontal="center" vertical="center"/>
    </xf>
    <xf numFmtId="179" fontId="28" fillId="0" borderId="15" xfId="0" applyNumberFormat="1" applyFont="1" applyBorder="1" applyAlignment="1">
      <alignment horizontal="center" vertical="center"/>
    </xf>
    <xf numFmtId="0" fontId="24" fillId="0" borderId="19" xfId="0" quotePrefix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2" xfId="0" quotePrefix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49" fontId="24" fillId="0" borderId="5" xfId="0" applyNumberFormat="1" applyFont="1" applyBorder="1" applyAlignment="1">
      <alignment horizontal="left" vertical="center" shrinkToFit="1"/>
    </xf>
    <xf numFmtId="0" fontId="24" fillId="0" borderId="5" xfId="0" applyFont="1" applyBorder="1" applyAlignment="1">
      <alignment horizontal="left" vertical="center" shrinkToFit="1"/>
    </xf>
    <xf numFmtId="0" fontId="53" fillId="0" borderId="5" xfId="0" quotePrefix="1" applyFont="1" applyBorder="1" applyAlignment="1">
      <alignment horizontal="center" vertical="center" wrapText="1"/>
    </xf>
    <xf numFmtId="0" fontId="23" fillId="0" borderId="5" xfId="0" quotePrefix="1" applyFont="1" applyBorder="1" applyAlignment="1">
      <alignment horizontal="center" vertical="center" wrapText="1"/>
    </xf>
    <xf numFmtId="0" fontId="23" fillId="0" borderId="6" xfId="0" quotePrefix="1" applyFont="1" applyBorder="1" applyAlignment="1">
      <alignment horizontal="center" vertical="center" wrapText="1"/>
    </xf>
    <xf numFmtId="178" fontId="73" fillId="0" borderId="20" xfId="1" applyNumberFormat="1" applyFont="1" applyBorder="1" applyAlignment="1" applyProtection="1">
      <alignment horizontal="center" vertical="center"/>
    </xf>
    <xf numFmtId="178" fontId="73" fillId="0" borderId="15" xfId="1" applyNumberFormat="1" applyFont="1" applyBorder="1" applyAlignment="1" applyProtection="1">
      <alignment horizontal="center" vertical="center"/>
    </xf>
    <xf numFmtId="181" fontId="40" fillId="0" borderId="47" xfId="1" applyNumberFormat="1" applyFont="1" applyBorder="1" applyAlignment="1" applyProtection="1">
      <alignment horizontal="center" vertical="center"/>
    </xf>
    <xf numFmtId="0" fontId="41" fillId="0" borderId="20" xfId="0" quotePrefix="1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center" vertical="center" shrinkToFit="1"/>
    </xf>
    <xf numFmtId="49" fontId="41" fillId="0" borderId="23" xfId="0" quotePrefix="1" applyNumberFormat="1" applyFont="1" applyBorder="1" applyAlignment="1">
      <alignment horizontal="left" wrapText="1" shrinkToFit="1"/>
    </xf>
    <xf numFmtId="0" fontId="41" fillId="0" borderId="23" xfId="0" applyFont="1" applyBorder="1" applyAlignment="1">
      <alignment horizontal="left" wrapText="1" shrinkToFit="1"/>
    </xf>
    <xf numFmtId="0" fontId="41" fillId="0" borderId="37" xfId="0" applyFont="1" applyBorder="1" applyAlignment="1">
      <alignment horizontal="left" wrapText="1" shrinkToFit="1"/>
    </xf>
    <xf numFmtId="38" fontId="23" fillId="0" borderId="43" xfId="1" applyFont="1" applyFill="1" applyBorder="1" applyAlignment="1" applyProtection="1">
      <alignment horizontal="right" shrinkToFit="1"/>
    </xf>
    <xf numFmtId="38" fontId="23" fillId="0" borderId="23" xfId="1" applyFont="1" applyFill="1" applyBorder="1" applyAlignment="1" applyProtection="1">
      <alignment horizontal="right" shrinkToFit="1"/>
    </xf>
    <xf numFmtId="38" fontId="23" fillId="0" borderId="37" xfId="1" applyFont="1" applyFill="1" applyBorder="1" applyAlignment="1" applyProtection="1">
      <alignment horizontal="right" shrinkToFit="1"/>
    </xf>
    <xf numFmtId="49" fontId="41" fillId="0" borderId="35" xfId="0" applyNumberFormat="1" applyFont="1" applyBorder="1" applyAlignment="1">
      <alignment horizontal="left" wrapText="1"/>
    </xf>
    <xf numFmtId="0" fontId="41" fillId="0" borderId="23" xfId="0" applyFont="1" applyBorder="1" applyAlignment="1">
      <alignment horizontal="left" wrapText="1"/>
    </xf>
    <xf numFmtId="0" fontId="41" fillId="0" borderId="37" xfId="0" applyFont="1" applyBorder="1" applyAlignment="1">
      <alignment horizontal="left" wrapText="1"/>
    </xf>
    <xf numFmtId="0" fontId="41" fillId="0" borderId="19" xfId="0" applyFont="1" applyBorder="1" applyAlignment="1">
      <alignment horizontal="left" wrapText="1" shrinkToFit="1"/>
    </xf>
    <xf numFmtId="0" fontId="41" fillId="0" borderId="20" xfId="0" applyFont="1" applyBorder="1" applyAlignment="1">
      <alignment horizontal="left" wrapText="1" shrinkToFit="1"/>
    </xf>
    <xf numFmtId="0" fontId="41" fillId="0" borderId="15" xfId="0" applyFont="1" applyBorder="1" applyAlignment="1">
      <alignment horizontal="left" wrapText="1" shrinkToFit="1"/>
    </xf>
    <xf numFmtId="38" fontId="23" fillId="0" borderId="19" xfId="1" applyFont="1" applyFill="1" applyBorder="1" applyAlignment="1" applyProtection="1">
      <alignment horizontal="right" shrinkToFit="1"/>
    </xf>
    <xf numFmtId="38" fontId="23" fillId="0" borderId="20" xfId="1" applyFont="1" applyFill="1" applyBorder="1" applyAlignment="1" applyProtection="1">
      <alignment horizontal="right" shrinkToFit="1"/>
    </xf>
    <xf numFmtId="38" fontId="23" fillId="0" borderId="15" xfId="1" applyFont="1" applyFill="1" applyBorder="1" applyAlignment="1" applyProtection="1">
      <alignment horizontal="right" shrinkToFit="1"/>
    </xf>
    <xf numFmtId="0" fontId="41" fillId="0" borderId="30" xfId="0" applyFont="1" applyBorder="1" applyAlignment="1">
      <alignment horizontal="left" wrapText="1" shrinkToFit="1"/>
    </xf>
    <xf numFmtId="0" fontId="41" fillId="0" borderId="2" xfId="0" applyFont="1" applyBorder="1" applyAlignment="1">
      <alignment horizontal="left" wrapText="1" shrinkToFit="1"/>
    </xf>
    <xf numFmtId="0" fontId="41" fillId="0" borderId="3" xfId="0" applyFont="1" applyBorder="1" applyAlignment="1">
      <alignment horizontal="left" wrapText="1" shrinkToFit="1"/>
    </xf>
    <xf numFmtId="38" fontId="23" fillId="0" borderId="1" xfId="1" applyFont="1" applyFill="1" applyBorder="1" applyAlignment="1" applyProtection="1">
      <alignment horizontal="right" shrinkToFit="1"/>
    </xf>
    <xf numFmtId="38" fontId="23" fillId="0" borderId="2" xfId="1" applyFont="1" applyFill="1" applyBorder="1" applyAlignment="1" applyProtection="1">
      <alignment horizontal="right" shrinkToFit="1"/>
    </xf>
    <xf numFmtId="38" fontId="23" fillId="0" borderId="3" xfId="1" applyFont="1" applyFill="1" applyBorder="1" applyAlignment="1" applyProtection="1">
      <alignment horizontal="right" shrinkToFit="1"/>
    </xf>
    <xf numFmtId="0" fontId="41" fillId="0" borderId="19" xfId="0" quotePrefix="1" applyFont="1" applyBorder="1" applyAlignment="1">
      <alignment horizontal="left" wrapText="1" shrinkToFit="1"/>
    </xf>
    <xf numFmtId="0" fontId="41" fillId="0" borderId="26" xfId="0" applyFont="1" applyBorder="1" applyAlignment="1">
      <alignment horizontal="left" wrapText="1" shrinkToFit="1"/>
    </xf>
    <xf numFmtId="38" fontId="23" fillId="0" borderId="18" xfId="1" applyFont="1" applyFill="1" applyBorder="1" applyAlignment="1" applyProtection="1">
      <alignment horizontal="right" shrinkToFit="1"/>
    </xf>
    <xf numFmtId="38" fontId="23" fillId="0" borderId="4" xfId="1" applyFont="1" applyFill="1" applyBorder="1" applyAlignment="1" applyProtection="1">
      <alignment horizontal="right" shrinkToFit="1"/>
    </xf>
    <xf numFmtId="38" fontId="23" fillId="0" borderId="5" xfId="1" applyFont="1" applyFill="1" applyBorder="1" applyAlignment="1" applyProtection="1">
      <alignment horizontal="right" shrinkToFit="1"/>
    </xf>
    <xf numFmtId="38" fontId="23" fillId="0" borderId="6" xfId="1" applyFont="1" applyFill="1" applyBorder="1" applyAlignment="1" applyProtection="1">
      <alignment horizontal="right" shrinkToFit="1"/>
    </xf>
    <xf numFmtId="182" fontId="23" fillId="0" borderId="39" xfId="1" applyNumberFormat="1" applyFont="1" applyFill="1" applyBorder="1" applyAlignment="1" applyProtection="1">
      <alignment horizontal="right" shrinkToFit="1"/>
    </xf>
    <xf numFmtId="38" fontId="23" fillId="0" borderId="44" xfId="1" applyFont="1" applyFill="1" applyBorder="1" applyAlignment="1" applyProtection="1">
      <alignment horizontal="right" shrinkToFit="1"/>
    </xf>
    <xf numFmtId="38" fontId="23" fillId="0" borderId="33" xfId="1" applyFont="1" applyFill="1" applyBorder="1" applyAlignment="1" applyProtection="1">
      <alignment horizontal="right" shrinkToFit="1"/>
    </xf>
    <xf numFmtId="38" fontId="23" fillId="0" borderId="34" xfId="1" applyFont="1" applyFill="1" applyBorder="1" applyAlignment="1" applyProtection="1">
      <alignment horizontal="right" shrinkToFit="1"/>
    </xf>
    <xf numFmtId="182" fontId="23" fillId="0" borderId="60" xfId="1" applyNumberFormat="1" applyFont="1" applyFill="1" applyBorder="1" applyAlignment="1" applyProtection="1">
      <alignment horizontal="right" shrinkToFit="1"/>
    </xf>
    <xf numFmtId="182" fontId="23" fillId="0" borderId="58" xfId="1" applyNumberFormat="1" applyFont="1" applyFill="1" applyBorder="1" applyAlignment="1" applyProtection="1">
      <alignment horizontal="right" shrinkToFit="1"/>
    </xf>
    <xf numFmtId="182" fontId="23" fillId="0" borderId="59" xfId="1" applyNumberFormat="1" applyFont="1" applyFill="1" applyBorder="1" applyAlignment="1" applyProtection="1">
      <alignment horizontal="right" shrinkToFit="1"/>
    </xf>
    <xf numFmtId="182" fontId="23" fillId="0" borderId="56" xfId="1" applyNumberFormat="1" applyFont="1" applyFill="1" applyBorder="1" applyAlignment="1" applyProtection="1">
      <alignment horizontal="right" shrinkToFit="1"/>
    </xf>
    <xf numFmtId="0" fontId="32" fillId="2" borderId="0" xfId="0" applyFont="1" applyFill="1" applyAlignment="1">
      <alignment horizontal="center" vertical="center"/>
    </xf>
    <xf numFmtId="0" fontId="5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180" fontId="53" fillId="0" borderId="19" xfId="0" applyNumberFormat="1" applyFont="1" applyBorder="1" applyAlignment="1">
      <alignment horizontal="left" wrapText="1"/>
    </xf>
    <xf numFmtId="180" fontId="53" fillId="0" borderId="20" xfId="0" applyNumberFormat="1" applyFont="1" applyBorder="1" applyAlignment="1">
      <alignment horizontal="left" wrapText="1"/>
    </xf>
    <xf numFmtId="180" fontId="53" fillId="0" borderId="15" xfId="0" applyNumberFormat="1" applyFont="1" applyBorder="1" applyAlignment="1">
      <alignment horizontal="left" wrapText="1"/>
    </xf>
    <xf numFmtId="180" fontId="58" fillId="0" borderId="45" xfId="0" applyNumberFormat="1" applyFont="1" applyBorder="1" applyAlignment="1">
      <alignment horizontal="center" vertical="center"/>
    </xf>
    <xf numFmtId="180" fontId="58" fillId="0" borderId="46" xfId="0" applyNumberFormat="1" applyFont="1" applyBorder="1" applyAlignment="1">
      <alignment horizontal="center" vertical="center"/>
    </xf>
    <xf numFmtId="182" fontId="23" fillId="0" borderId="1" xfId="1" applyNumberFormat="1" applyFont="1" applyFill="1" applyBorder="1" applyAlignment="1" applyProtection="1">
      <alignment horizontal="right" shrinkToFit="1"/>
    </xf>
    <xf numFmtId="182" fontId="23" fillId="0" borderId="2" xfId="1" applyNumberFormat="1" applyFont="1" applyFill="1" applyBorder="1" applyAlignment="1" applyProtection="1">
      <alignment horizontal="right" shrinkToFit="1"/>
    </xf>
    <xf numFmtId="182" fontId="23" fillId="0" borderId="3" xfId="1" applyNumberFormat="1" applyFont="1" applyFill="1" applyBorder="1" applyAlignment="1" applyProtection="1">
      <alignment horizontal="right" shrinkToFit="1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182" fontId="23" fillId="0" borderId="41" xfId="1" applyNumberFormat="1" applyFont="1" applyFill="1" applyBorder="1" applyAlignment="1" applyProtection="1">
      <alignment horizontal="right" shrinkToFit="1"/>
    </xf>
    <xf numFmtId="182" fontId="23" fillId="0" borderId="48" xfId="1" applyNumberFormat="1" applyFont="1" applyFill="1" applyBorder="1" applyAlignment="1" applyProtection="1">
      <alignment horizontal="right" shrinkToFit="1"/>
    </xf>
    <xf numFmtId="182" fontId="23" fillId="0" borderId="49" xfId="1" applyNumberFormat="1" applyFont="1" applyFill="1" applyBorder="1" applyAlignment="1" applyProtection="1">
      <alignment horizontal="right" shrinkToFit="1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80" fontId="58" fillId="0" borderId="4" xfId="0" applyNumberFormat="1" applyFont="1" applyBorder="1" applyAlignment="1">
      <alignment horizontal="center" vertical="center"/>
    </xf>
    <xf numFmtId="180" fontId="58" fillId="0" borderId="6" xfId="0" applyNumberFormat="1" applyFont="1" applyBorder="1" applyAlignment="1">
      <alignment horizontal="center" vertical="center"/>
    </xf>
    <xf numFmtId="182" fontId="23" fillId="0" borderId="19" xfId="1" applyNumberFormat="1" applyFont="1" applyFill="1" applyBorder="1" applyAlignment="1" applyProtection="1">
      <alignment horizontal="right" shrinkToFit="1"/>
    </xf>
    <xf numFmtId="182" fontId="23" fillId="0" borderId="20" xfId="1" applyNumberFormat="1" applyFont="1" applyFill="1" applyBorder="1" applyAlignment="1" applyProtection="1">
      <alignment horizontal="right" shrinkToFit="1"/>
    </xf>
    <xf numFmtId="182" fontId="23" fillId="0" borderId="15" xfId="1" applyNumberFormat="1" applyFont="1" applyFill="1" applyBorder="1" applyAlignment="1" applyProtection="1">
      <alignment horizontal="right" shrinkToFit="1"/>
    </xf>
    <xf numFmtId="180" fontId="58" fillId="0" borderId="19" xfId="0" applyNumberFormat="1" applyFont="1" applyBorder="1" applyAlignment="1">
      <alignment horizontal="center" vertical="center"/>
    </xf>
    <xf numFmtId="180" fontId="58" fillId="0" borderId="15" xfId="0" applyNumberFormat="1" applyFont="1" applyBorder="1" applyAlignment="1">
      <alignment horizontal="center" vertical="center"/>
    </xf>
    <xf numFmtId="0" fontId="57" fillId="0" borderId="0" xfId="0" applyFont="1" applyAlignment="1">
      <alignment horizontal="left" vertical="top"/>
    </xf>
    <xf numFmtId="180" fontId="11" fillId="0" borderId="19" xfId="0" applyNumberFormat="1" applyFont="1" applyBorder="1" applyAlignment="1">
      <alignment horizontal="center" vertical="center"/>
    </xf>
    <xf numFmtId="180" fontId="11" fillId="0" borderId="20" xfId="0" applyNumberFormat="1" applyFont="1" applyBorder="1" applyAlignment="1">
      <alignment horizontal="center" vertical="center"/>
    </xf>
    <xf numFmtId="180" fontId="9" fillId="0" borderId="45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46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4" fillId="0" borderId="47" xfId="0" applyFont="1" applyBorder="1" applyAlignment="1">
      <alignment horizontal="center" vertical="center"/>
    </xf>
    <xf numFmtId="181" fontId="55" fillId="0" borderId="0" xfId="1" applyNumberFormat="1" applyFont="1" applyBorder="1" applyAlignment="1" applyProtection="1">
      <alignment horizontal="center" vertical="center"/>
    </xf>
    <xf numFmtId="181" fontId="55" fillId="0" borderId="47" xfId="1" applyNumberFormat="1" applyFont="1" applyBorder="1" applyAlignment="1" applyProtection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center" vertical="center"/>
    </xf>
    <xf numFmtId="180" fontId="11" fillId="0" borderId="6" xfId="0" applyNumberFormat="1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180" fontId="53" fillId="0" borderId="22" xfId="0" applyNumberFormat="1" applyFont="1" applyBorder="1" applyAlignment="1">
      <alignment horizontal="center" shrinkToFit="1"/>
    </xf>
    <xf numFmtId="0" fontId="52" fillId="0" borderId="22" xfId="0" applyFont="1" applyBorder="1" applyAlignment="1">
      <alignment horizontal="left"/>
    </xf>
    <xf numFmtId="0" fontId="49" fillId="0" borderId="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176" fontId="53" fillId="0" borderId="5" xfId="0" applyNumberFormat="1" applyFont="1" applyBorder="1" applyAlignment="1">
      <alignment horizontal="right" vertical="center"/>
    </xf>
    <xf numFmtId="0" fontId="45" fillId="0" borderId="3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left" vertical="center" wrapText="1"/>
    </xf>
    <xf numFmtId="180" fontId="11" fillId="0" borderId="2" xfId="0" applyNumberFormat="1" applyFont="1" applyBorder="1" applyAlignment="1">
      <alignment horizontal="left" vertical="center" wrapText="1"/>
    </xf>
    <xf numFmtId="180" fontId="11" fillId="0" borderId="3" xfId="0" applyNumberFormat="1" applyFont="1" applyBorder="1" applyAlignment="1">
      <alignment horizontal="left" vertical="center" wrapText="1"/>
    </xf>
    <xf numFmtId="180" fontId="11" fillId="0" borderId="4" xfId="0" applyNumberFormat="1" applyFont="1" applyBorder="1" applyAlignment="1">
      <alignment horizontal="left" vertical="center" wrapText="1"/>
    </xf>
    <xf numFmtId="180" fontId="11" fillId="0" borderId="5" xfId="0" applyNumberFormat="1" applyFont="1" applyBorder="1" applyAlignment="1">
      <alignment horizontal="left" vertical="center" wrapText="1"/>
    </xf>
    <xf numFmtId="180" fontId="11" fillId="0" borderId="6" xfId="0" applyNumberFormat="1" applyFont="1" applyBorder="1" applyAlignment="1">
      <alignment horizontal="left" vertical="center" wrapText="1"/>
    </xf>
    <xf numFmtId="180" fontId="11" fillId="0" borderId="2" xfId="0" applyNumberFormat="1" applyFont="1" applyBorder="1" applyAlignment="1">
      <alignment horizontal="left" vertical="center" shrinkToFit="1"/>
    </xf>
    <xf numFmtId="180" fontId="11" fillId="0" borderId="3" xfId="0" applyNumberFormat="1" applyFont="1" applyBorder="1" applyAlignment="1">
      <alignment horizontal="left" vertical="center" shrinkToFit="1"/>
    </xf>
    <xf numFmtId="180" fontId="11" fillId="0" borderId="45" xfId="0" applyNumberFormat="1" applyFont="1" applyBorder="1" applyAlignment="1">
      <alignment horizontal="center" vertical="center" shrinkToFit="1"/>
    </xf>
    <xf numFmtId="180" fontId="11" fillId="0" borderId="0" xfId="0" applyNumberFormat="1" applyFont="1" applyAlignment="1">
      <alignment horizontal="center" vertical="center" shrinkToFit="1"/>
    </xf>
    <xf numFmtId="180" fontId="11" fillId="0" borderId="46" xfId="0" applyNumberFormat="1" applyFont="1" applyBorder="1" applyAlignment="1">
      <alignment horizontal="center" vertical="center" shrinkToFit="1"/>
    </xf>
    <xf numFmtId="0" fontId="56" fillId="0" borderId="5" xfId="0" applyFont="1" applyBorder="1" applyAlignment="1">
      <alignment horizontal="left" vertical="top"/>
    </xf>
    <xf numFmtId="181" fontId="23" fillId="0" borderId="41" xfId="1" applyNumberFormat="1" applyFont="1" applyFill="1" applyBorder="1" applyAlignment="1" applyProtection="1">
      <alignment horizontal="right" shrinkToFit="1"/>
      <protection locked="0"/>
    </xf>
    <xf numFmtId="181" fontId="23" fillId="0" borderId="48" xfId="1" applyNumberFormat="1" applyFont="1" applyFill="1" applyBorder="1" applyAlignment="1" applyProtection="1">
      <alignment horizontal="right" shrinkToFit="1"/>
      <protection locked="0"/>
    </xf>
    <xf numFmtId="181" fontId="23" fillId="0" borderId="49" xfId="1" applyNumberFormat="1" applyFont="1" applyFill="1" applyBorder="1" applyAlignment="1" applyProtection="1">
      <alignment horizontal="right" shrinkToFit="1"/>
      <protection locked="0"/>
    </xf>
    <xf numFmtId="0" fontId="53" fillId="0" borderId="19" xfId="0" applyFont="1" applyBorder="1" applyAlignment="1" applyProtection="1">
      <alignment horizontal="left" wrapText="1"/>
      <protection locked="0"/>
    </xf>
    <xf numFmtId="0" fontId="53" fillId="0" borderId="20" xfId="0" applyFont="1" applyBorder="1" applyAlignment="1" applyProtection="1">
      <alignment horizontal="left" wrapText="1"/>
      <protection locked="0"/>
    </xf>
    <xf numFmtId="0" fontId="53" fillId="0" borderId="15" xfId="0" applyFont="1" applyBorder="1" applyAlignment="1" applyProtection="1">
      <alignment horizontal="left" wrapText="1"/>
      <protection locked="0"/>
    </xf>
    <xf numFmtId="0" fontId="11" fillId="0" borderId="19" xfId="0" quotePrefix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45" xfId="0" quotePrefix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horizontal="center" vertical="center" shrinkToFit="1"/>
      <protection locked="0"/>
    </xf>
    <xf numFmtId="0" fontId="53" fillId="0" borderId="22" xfId="0" quotePrefix="1" applyFont="1" applyBorder="1" applyAlignment="1" applyProtection="1">
      <alignment horizontal="center" shrinkToFit="1"/>
      <protection locked="0"/>
    </xf>
    <xf numFmtId="0" fontId="53" fillId="0" borderId="22" xfId="0" applyFont="1" applyBorder="1" applyAlignment="1" applyProtection="1">
      <alignment horizontal="center" shrinkToFit="1"/>
      <protection locked="0"/>
    </xf>
    <xf numFmtId="0" fontId="11" fillId="0" borderId="5" xfId="0" quotePrefix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9" fillId="0" borderId="45" xfId="0" quotePrefix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176" fontId="53" fillId="0" borderId="5" xfId="0" applyNumberFormat="1" applyFont="1" applyBorder="1" applyAlignment="1" applyProtection="1">
      <alignment horizontal="right" vertical="center"/>
      <protection locked="0"/>
    </xf>
    <xf numFmtId="0" fontId="58" fillId="0" borderId="19" xfId="0" applyFont="1" applyBorder="1" applyAlignment="1" applyProtection="1">
      <alignment horizontal="center" vertical="center"/>
      <protection locked="0"/>
    </xf>
    <xf numFmtId="0" fontId="58" fillId="0" borderId="15" xfId="0" applyFont="1" applyBorder="1" applyAlignment="1" applyProtection="1">
      <alignment horizontal="center" vertical="center"/>
      <protection locked="0"/>
    </xf>
    <xf numFmtId="0" fontId="58" fillId="0" borderId="4" xfId="0" applyFont="1" applyBorder="1" applyAlignment="1" applyProtection="1">
      <alignment horizontal="center" vertical="center"/>
      <protection locked="0"/>
    </xf>
    <xf numFmtId="0" fontId="58" fillId="0" borderId="6" xfId="0" applyFont="1" applyBorder="1" applyAlignment="1" applyProtection="1">
      <alignment horizontal="center" vertical="center"/>
      <protection locked="0"/>
    </xf>
    <xf numFmtId="0" fontId="58" fillId="0" borderId="45" xfId="0" applyFont="1" applyBorder="1" applyAlignment="1" applyProtection="1">
      <alignment horizontal="center" vertical="center"/>
      <protection locked="0"/>
    </xf>
    <xf numFmtId="0" fontId="58" fillId="0" borderId="4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1" xfId="0" quotePrefix="1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53" fillId="0" borderId="19" xfId="0" quotePrefix="1" applyFont="1" applyBorder="1" applyAlignment="1" applyProtection="1">
      <alignment horizontal="left" wrapText="1"/>
      <protection locked="0"/>
    </xf>
    <xf numFmtId="181" fontId="55" fillId="0" borderId="0" xfId="1" applyNumberFormat="1" applyFont="1" applyBorder="1" applyAlignment="1" applyProtection="1">
      <alignment horizontal="center" vertical="center"/>
      <protection locked="0"/>
    </xf>
    <xf numFmtId="181" fontId="55" fillId="0" borderId="47" xfId="1" applyNumberFormat="1" applyFont="1" applyBorder="1" applyAlignment="1" applyProtection="1">
      <alignment horizontal="center" vertical="center"/>
      <protection locked="0"/>
    </xf>
    <xf numFmtId="9" fontId="28" fillId="0" borderId="0" xfId="0" applyNumberFormat="1" applyFont="1" applyAlignment="1" applyProtection="1">
      <alignment horizontal="left" vertical="center"/>
      <protection locked="0"/>
    </xf>
    <xf numFmtId="0" fontId="56" fillId="0" borderId="8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181" fontId="27" fillId="0" borderId="40" xfId="1" applyNumberFormat="1" applyFont="1" applyBorder="1" applyAlignment="1" applyProtection="1">
      <alignment horizontal="right" vertical="center" shrinkToFit="1"/>
    </xf>
    <xf numFmtId="181" fontId="27" fillId="0" borderId="48" xfId="1" applyNumberFormat="1" applyFont="1" applyBorder="1" applyAlignment="1" applyProtection="1">
      <alignment horizontal="right" vertical="center" shrinkToFit="1"/>
    </xf>
    <xf numFmtId="0" fontId="46" fillId="0" borderId="48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181" fontId="23" fillId="0" borderId="19" xfId="1" applyNumberFormat="1" applyFont="1" applyBorder="1" applyAlignment="1" applyProtection="1">
      <alignment horizontal="right" vertical="center" shrinkToFit="1"/>
    </xf>
    <xf numFmtId="181" fontId="23" fillId="0" borderId="20" xfId="1" applyNumberFormat="1" applyFont="1" applyBorder="1" applyAlignment="1" applyProtection="1">
      <alignment horizontal="right" vertical="center" shrinkToFit="1"/>
    </xf>
    <xf numFmtId="181" fontId="23" fillId="0" borderId="15" xfId="1" applyNumberFormat="1" applyFont="1" applyBorder="1" applyAlignment="1" applyProtection="1">
      <alignment horizontal="right" vertical="center" shrinkToFit="1"/>
    </xf>
    <xf numFmtId="0" fontId="45" fillId="0" borderId="0" xfId="0" applyFont="1" applyAlignment="1">
      <alignment horizontal="left"/>
    </xf>
    <xf numFmtId="180" fontId="58" fillId="0" borderId="19" xfId="0" applyNumberFormat="1" applyFont="1" applyBorder="1" applyAlignment="1">
      <alignment horizontal="left" vertical="center" wrapText="1" shrinkToFit="1"/>
    </xf>
    <xf numFmtId="180" fontId="58" fillId="0" borderId="20" xfId="0" applyNumberFormat="1" applyFont="1" applyBorder="1" applyAlignment="1">
      <alignment horizontal="left" vertical="center" wrapText="1" shrinkToFit="1"/>
    </xf>
    <xf numFmtId="184" fontId="23" fillId="0" borderId="4" xfId="1" applyNumberFormat="1" applyFont="1" applyBorder="1" applyAlignment="1" applyProtection="1">
      <alignment horizontal="right" shrinkToFit="1"/>
    </xf>
    <xf numFmtId="184" fontId="23" fillId="0" borderId="6" xfId="1" applyNumberFormat="1" applyFont="1" applyBorder="1" applyAlignment="1" applyProtection="1">
      <alignment horizontal="right" shrinkToFit="1"/>
    </xf>
    <xf numFmtId="184" fontId="23" fillId="0" borderId="44" xfId="1" applyNumberFormat="1" applyFont="1" applyBorder="1" applyAlignment="1" applyProtection="1">
      <alignment horizontal="right" shrinkToFit="1"/>
    </xf>
    <xf numFmtId="184" fontId="23" fillId="0" borderId="33" xfId="1" applyNumberFormat="1" applyFont="1" applyBorder="1" applyAlignment="1" applyProtection="1">
      <alignment horizontal="right" shrinkToFit="1"/>
    </xf>
    <xf numFmtId="181" fontId="23" fillId="0" borderId="32" xfId="1" applyNumberFormat="1" applyFont="1" applyBorder="1" applyAlignment="1" applyProtection="1">
      <alignment horizontal="right" shrinkToFit="1"/>
    </xf>
    <xf numFmtId="181" fontId="23" fillId="0" borderId="33" xfId="1" applyNumberFormat="1" applyFont="1" applyBorder="1" applyAlignment="1" applyProtection="1">
      <alignment horizontal="right" shrinkToFit="1"/>
    </xf>
    <xf numFmtId="181" fontId="23" fillId="0" borderId="34" xfId="1" applyNumberFormat="1" applyFont="1" applyBorder="1" applyAlignment="1" applyProtection="1">
      <alignment horizontal="right" shrinkToFit="1"/>
    </xf>
    <xf numFmtId="0" fontId="52" fillId="0" borderId="0" xfId="0" quotePrefix="1" applyFont="1" applyAlignment="1">
      <alignment horizontal="center" vertical="center"/>
    </xf>
    <xf numFmtId="0" fontId="52" fillId="0" borderId="5" xfId="0" quotePrefix="1" applyFont="1" applyBorder="1" applyAlignment="1">
      <alignment horizontal="center" vertical="center"/>
    </xf>
    <xf numFmtId="181" fontId="27" fillId="0" borderId="0" xfId="1" quotePrefix="1" applyNumberFormat="1" applyFont="1" applyBorder="1" applyAlignment="1" applyProtection="1">
      <alignment horizontal="right" vertical="center" shrinkToFit="1"/>
    </xf>
    <xf numFmtId="181" fontId="27" fillId="0" borderId="5" xfId="1" quotePrefix="1" applyNumberFormat="1" applyFont="1" applyBorder="1" applyAlignment="1" applyProtection="1">
      <alignment horizontal="right" vertical="center" shrinkToFit="1"/>
    </xf>
    <xf numFmtId="0" fontId="49" fillId="0" borderId="0" xfId="0" applyFont="1" applyAlignment="1">
      <alignment horizontal="center" vertical="center"/>
    </xf>
    <xf numFmtId="0" fontId="49" fillId="0" borderId="5" xfId="0" quotePrefix="1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81" fontId="27" fillId="0" borderId="21" xfId="1" applyNumberFormat="1" applyFont="1" applyBorder="1" applyAlignment="1" applyProtection="1">
      <alignment horizontal="right" vertical="center" shrinkToFit="1"/>
    </xf>
    <xf numFmtId="181" fontId="27" fillId="0" borderId="22" xfId="1" applyNumberFormat="1" applyFont="1" applyBorder="1" applyAlignment="1" applyProtection="1">
      <alignment horizontal="right" vertical="center" shrinkToFit="1"/>
    </xf>
    <xf numFmtId="181" fontId="27" fillId="0" borderId="16" xfId="1" applyNumberFormat="1" applyFont="1" applyBorder="1" applyAlignment="1" applyProtection="1">
      <alignment horizontal="right" vertical="center" shrinkToFit="1"/>
    </xf>
    <xf numFmtId="181" fontId="27" fillId="0" borderId="7" xfId="1" applyNumberFormat="1" applyFont="1" applyBorder="1" applyAlignment="1" applyProtection="1">
      <alignment horizontal="right" vertical="center" shrinkToFit="1"/>
    </xf>
    <xf numFmtId="0" fontId="46" fillId="0" borderId="9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5" fillId="0" borderId="2" xfId="0" applyFont="1" applyBorder="1" applyAlignment="1">
      <alignment horizontal="center" vertical="top"/>
    </xf>
    <xf numFmtId="0" fontId="45" fillId="0" borderId="22" xfId="0" applyFont="1" applyBorder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46" fillId="0" borderId="22" xfId="0" applyFont="1" applyBorder="1" applyAlignment="1">
      <alignment horizontal="right" vertical="top"/>
    </xf>
    <xf numFmtId="0" fontId="46" fillId="0" borderId="0" xfId="0" applyFont="1" applyAlignment="1">
      <alignment horizontal="right" vertical="top"/>
    </xf>
    <xf numFmtId="181" fontId="23" fillId="0" borderId="44" xfId="1" applyNumberFormat="1" applyFont="1" applyBorder="1" applyAlignment="1" applyProtection="1">
      <alignment horizontal="right" shrinkToFit="1"/>
    </xf>
    <xf numFmtId="9" fontId="23" fillId="0" borderId="56" xfId="2" applyFont="1" applyBorder="1" applyAlignment="1" applyProtection="1">
      <alignment horizontal="center" shrinkToFit="1"/>
    </xf>
    <xf numFmtId="9" fontId="23" fillId="0" borderId="31" xfId="2" applyFont="1" applyBorder="1" applyAlignment="1" applyProtection="1">
      <alignment horizontal="center" shrinkToFit="1"/>
    </xf>
    <xf numFmtId="182" fontId="23" fillId="0" borderId="32" xfId="1" applyNumberFormat="1" applyFont="1" applyBorder="1" applyAlignment="1" applyProtection="1">
      <alignment horizontal="right" shrinkToFit="1"/>
    </xf>
    <xf numFmtId="182" fontId="23" fillId="0" borderId="33" xfId="1" applyNumberFormat="1" applyFont="1" applyBorder="1" applyAlignment="1" applyProtection="1">
      <alignment horizontal="right" shrinkToFit="1"/>
    </xf>
    <xf numFmtId="182" fontId="23" fillId="0" borderId="55" xfId="1" applyNumberFormat="1" applyFont="1" applyBorder="1" applyAlignment="1" applyProtection="1">
      <alignment horizontal="right" shrinkToFit="1"/>
    </xf>
    <xf numFmtId="181" fontId="23" fillId="0" borderId="48" xfId="1" applyNumberFormat="1" applyFont="1" applyFill="1" applyBorder="1" applyAlignment="1" applyProtection="1">
      <alignment horizontal="right" shrinkToFit="1"/>
    </xf>
    <xf numFmtId="181" fontId="23" fillId="0" borderId="49" xfId="1" applyNumberFormat="1" applyFont="1" applyFill="1" applyBorder="1" applyAlignment="1" applyProtection="1">
      <alignment horizontal="right" shrinkToFit="1"/>
    </xf>
    <xf numFmtId="9" fontId="23" fillId="0" borderId="53" xfId="2" applyFont="1" applyBorder="1" applyAlignment="1" applyProtection="1">
      <alignment horizontal="center"/>
    </xf>
    <xf numFmtId="9" fontId="23" fillId="0" borderId="54" xfId="2" applyFont="1" applyBorder="1" applyAlignment="1" applyProtection="1">
      <alignment horizontal="center"/>
    </xf>
    <xf numFmtId="182" fontId="23" fillId="0" borderId="50" xfId="1" applyNumberFormat="1" applyFont="1" applyFill="1" applyBorder="1" applyAlignment="1" applyProtection="1">
      <alignment horizontal="right" shrinkToFit="1"/>
    </xf>
    <xf numFmtId="184" fontId="23" fillId="0" borderId="19" xfId="1" applyNumberFormat="1" applyFont="1" applyBorder="1" applyAlignment="1" applyProtection="1">
      <alignment horizontal="right" shrinkToFit="1"/>
    </xf>
    <xf numFmtId="184" fontId="23" fillId="0" borderId="20" xfId="1" applyNumberFormat="1" applyFont="1" applyBorder="1" applyAlignment="1" applyProtection="1">
      <alignment horizontal="right" shrinkToFit="1"/>
    </xf>
    <xf numFmtId="181" fontId="23" fillId="0" borderId="26" xfId="1" applyNumberFormat="1" applyFont="1" applyBorder="1" applyAlignment="1" applyProtection="1">
      <alignment horizontal="right" shrinkToFit="1"/>
    </xf>
    <xf numFmtId="181" fontId="23" fillId="0" borderId="20" xfId="1" applyNumberFormat="1" applyFont="1" applyBorder="1" applyAlignment="1" applyProtection="1">
      <alignment horizontal="right" shrinkToFit="1"/>
    </xf>
    <xf numFmtId="181" fontId="23" fillId="0" borderId="15" xfId="1" applyNumberFormat="1" applyFont="1" applyBorder="1" applyAlignment="1" applyProtection="1">
      <alignment horizontal="right" shrinkToFit="1"/>
    </xf>
    <xf numFmtId="181" fontId="23" fillId="0" borderId="19" xfId="1" applyNumberFormat="1" applyFont="1" applyBorder="1" applyAlignment="1" applyProtection="1">
      <alignment horizontal="right" shrinkToFit="1"/>
    </xf>
    <xf numFmtId="9" fontId="23" fillId="0" borderId="18" xfId="2" applyFont="1" applyBorder="1" applyAlignment="1" applyProtection="1">
      <alignment horizontal="center" shrinkToFit="1"/>
    </xf>
    <xf numFmtId="9" fontId="23" fillId="0" borderId="27" xfId="2" applyFont="1" applyBorder="1" applyAlignment="1" applyProtection="1">
      <alignment horizontal="center" shrinkToFit="1"/>
    </xf>
    <xf numFmtId="182" fontId="23" fillId="0" borderId="26" xfId="1" applyNumberFormat="1" applyFont="1" applyBorder="1" applyAlignment="1" applyProtection="1">
      <alignment horizontal="right" shrinkToFit="1"/>
    </xf>
    <xf numFmtId="182" fontId="23" fillId="0" borderId="20" xfId="1" applyNumberFormat="1" applyFont="1" applyBorder="1" applyAlignment="1" applyProtection="1">
      <alignment horizontal="right" shrinkToFit="1"/>
    </xf>
    <xf numFmtId="182" fontId="23" fillId="0" borderId="14" xfId="1" applyNumberFormat="1" applyFont="1" applyBorder="1" applyAlignment="1" applyProtection="1">
      <alignment horizontal="right" shrinkToFit="1"/>
    </xf>
    <xf numFmtId="184" fontId="23" fillId="0" borderId="14" xfId="1" applyNumberFormat="1" applyFont="1" applyBorder="1" applyAlignment="1" applyProtection="1">
      <alignment horizontal="right" shrinkToFit="1"/>
    </xf>
    <xf numFmtId="184" fontId="23" fillId="0" borderId="15" xfId="1" applyNumberFormat="1" applyFont="1" applyBorder="1" applyAlignment="1" applyProtection="1">
      <alignment horizontal="right" shrinkToFit="1"/>
    </xf>
    <xf numFmtId="0" fontId="45" fillId="0" borderId="43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9" fontId="23" fillId="0" borderId="39" xfId="2" applyFont="1" applyBorder="1" applyAlignment="1" applyProtection="1">
      <alignment horizontal="center" shrinkToFit="1"/>
    </xf>
    <xf numFmtId="9" fontId="23" fillId="0" borderId="29" xfId="2" applyFont="1" applyBorder="1" applyAlignment="1" applyProtection="1">
      <alignment horizontal="center" shrinkToFit="1"/>
    </xf>
    <xf numFmtId="0" fontId="64" fillId="0" borderId="0" xfId="0" applyFont="1" applyAlignment="1">
      <alignment horizontal="center" vertical="center" textRotation="255"/>
    </xf>
    <xf numFmtId="0" fontId="57" fillId="0" borderId="0" xfId="0" applyFont="1" applyAlignment="1">
      <alignment horizontal="left" vertical="center" shrinkToFit="1"/>
    </xf>
    <xf numFmtId="180" fontId="13" fillId="0" borderId="7" xfId="0" applyNumberFormat="1" applyFont="1" applyBorder="1" applyAlignment="1">
      <alignment horizontal="center" vertical="center" shrinkToFit="1"/>
    </xf>
    <xf numFmtId="180" fontId="11" fillId="0" borderId="19" xfId="0" applyNumberFormat="1" applyFont="1" applyBorder="1" applyAlignment="1">
      <alignment horizontal="center" vertical="center" wrapText="1"/>
    </xf>
    <xf numFmtId="180" fontId="11" fillId="0" borderId="20" xfId="0" applyNumberFormat="1" applyFont="1" applyBorder="1" applyAlignment="1">
      <alignment horizontal="center" vertical="center" wrapText="1"/>
    </xf>
    <xf numFmtId="180" fontId="11" fillId="0" borderId="15" xfId="0" applyNumberFormat="1" applyFont="1" applyBorder="1" applyAlignment="1">
      <alignment horizontal="center" vertical="center" wrapText="1"/>
    </xf>
    <xf numFmtId="183" fontId="53" fillId="0" borderId="5" xfId="0" applyNumberFormat="1" applyFont="1" applyBorder="1" applyAlignment="1">
      <alignment horizontal="right" vertical="center"/>
    </xf>
    <xf numFmtId="180" fontId="71" fillId="0" borderId="19" xfId="0" applyNumberFormat="1" applyFont="1" applyBorder="1" applyAlignment="1">
      <alignment horizontal="center" vertical="center"/>
    </xf>
    <xf numFmtId="180" fontId="71" fillId="0" borderId="20" xfId="0" applyNumberFormat="1" applyFont="1" applyBorder="1" applyAlignment="1">
      <alignment horizontal="center" vertical="center"/>
    </xf>
    <xf numFmtId="0" fontId="45" fillId="0" borderId="20" xfId="0" applyFont="1" applyBorder="1" applyAlignment="1">
      <alignment horizontal="right" vertical="center"/>
    </xf>
    <xf numFmtId="0" fontId="45" fillId="0" borderId="15" xfId="0" applyFont="1" applyBorder="1" applyAlignment="1">
      <alignment horizontal="right" vertical="center"/>
    </xf>
    <xf numFmtId="0" fontId="45" fillId="0" borderId="51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64" fillId="3" borderId="0" xfId="0" applyFont="1" applyFill="1" applyAlignment="1">
      <alignment horizontal="center" vertical="center" textRotation="255"/>
    </xf>
    <xf numFmtId="181" fontId="27" fillId="0" borderId="40" xfId="1" applyNumberFormat="1" applyFont="1" applyBorder="1" applyAlignment="1" applyProtection="1">
      <alignment horizontal="right" vertical="center" shrinkToFit="1"/>
      <protection locked="0"/>
    </xf>
    <xf numFmtId="181" fontId="27" fillId="0" borderId="48" xfId="1" applyNumberFormat="1" applyFont="1" applyBorder="1" applyAlignment="1" applyProtection="1">
      <alignment horizontal="right" vertical="center" shrinkToFit="1"/>
      <protection locked="0"/>
    </xf>
    <xf numFmtId="9" fontId="23" fillId="0" borderId="53" xfId="2" applyFont="1" applyBorder="1" applyAlignment="1" applyProtection="1">
      <alignment horizontal="center"/>
      <protection locked="0"/>
    </xf>
    <xf numFmtId="9" fontId="23" fillId="0" borderId="54" xfId="2" applyFont="1" applyBorder="1" applyAlignment="1" applyProtection="1">
      <alignment horizontal="center"/>
      <protection locked="0"/>
    </xf>
    <xf numFmtId="9" fontId="23" fillId="0" borderId="18" xfId="2" applyFont="1" applyBorder="1" applyAlignment="1" applyProtection="1">
      <alignment horizontal="center" shrinkToFit="1"/>
      <protection locked="0"/>
    </xf>
    <xf numFmtId="9" fontId="23" fillId="0" borderId="27" xfId="2" applyFont="1" applyBorder="1" applyAlignment="1" applyProtection="1">
      <alignment horizontal="center" shrinkToFit="1"/>
      <protection locked="0"/>
    </xf>
    <xf numFmtId="38" fontId="23" fillId="0" borderId="44" xfId="1" applyFont="1" applyBorder="1" applyAlignment="1" applyProtection="1">
      <alignment horizontal="right" shrinkToFit="1"/>
      <protection locked="0"/>
    </xf>
    <xf numFmtId="38" fontId="23" fillId="0" borderId="33" xfId="1" applyFont="1" applyBorder="1" applyAlignment="1" applyProtection="1">
      <alignment horizontal="right" shrinkToFit="1"/>
      <protection locked="0"/>
    </xf>
    <xf numFmtId="38" fontId="23" fillId="0" borderId="34" xfId="1" applyFont="1" applyBorder="1" applyAlignment="1" applyProtection="1">
      <alignment horizontal="right" shrinkToFit="1"/>
      <protection locked="0"/>
    </xf>
    <xf numFmtId="9" fontId="23" fillId="0" borderId="56" xfId="2" applyFont="1" applyBorder="1" applyAlignment="1" applyProtection="1">
      <alignment horizontal="center" shrinkToFit="1"/>
      <protection locked="0"/>
    </xf>
    <xf numFmtId="9" fontId="23" fillId="0" borderId="31" xfId="2" applyFont="1" applyBorder="1" applyAlignment="1" applyProtection="1">
      <alignment horizontal="center" shrinkToFit="1"/>
      <protection locked="0"/>
    </xf>
    <xf numFmtId="184" fontId="23" fillId="0" borderId="19" xfId="1" applyNumberFormat="1" applyFont="1" applyBorder="1" applyAlignment="1" applyProtection="1">
      <alignment horizontal="right" shrinkToFit="1"/>
      <protection locked="0"/>
    </xf>
    <xf numFmtId="184" fontId="23" fillId="0" borderId="15" xfId="1" applyNumberFormat="1" applyFont="1" applyBorder="1" applyAlignment="1" applyProtection="1">
      <alignment horizontal="right" shrinkToFit="1"/>
      <protection locked="0"/>
    </xf>
    <xf numFmtId="38" fontId="23" fillId="0" borderId="19" xfId="1" applyFont="1" applyBorder="1" applyAlignment="1" applyProtection="1">
      <alignment horizontal="right" shrinkToFit="1"/>
      <protection locked="0"/>
    </xf>
    <xf numFmtId="38" fontId="23" fillId="0" borderId="20" xfId="1" applyFont="1" applyBorder="1" applyAlignment="1" applyProtection="1">
      <alignment horizontal="right" shrinkToFit="1"/>
      <protection locked="0"/>
    </xf>
    <xf numFmtId="38" fontId="23" fillId="0" borderId="15" xfId="1" applyFont="1" applyBorder="1" applyAlignment="1" applyProtection="1">
      <alignment horizontal="right" shrinkToFit="1"/>
      <protection locked="0"/>
    </xf>
    <xf numFmtId="181" fontId="23" fillId="0" borderId="26" xfId="1" applyNumberFormat="1" applyFont="1" applyBorder="1" applyAlignment="1" applyProtection="1">
      <alignment horizontal="right" shrinkToFit="1"/>
      <protection locked="0"/>
    </xf>
    <xf numFmtId="181" fontId="23" fillId="0" borderId="20" xfId="1" applyNumberFormat="1" applyFont="1" applyBorder="1" applyAlignment="1" applyProtection="1">
      <alignment horizontal="right" shrinkToFit="1"/>
      <protection locked="0"/>
    </xf>
    <xf numFmtId="181" fontId="23" fillId="0" borderId="14" xfId="1" applyNumberFormat="1" applyFont="1" applyBorder="1" applyAlignment="1" applyProtection="1">
      <alignment horizontal="right" shrinkToFit="1"/>
      <protection locked="0"/>
    </xf>
    <xf numFmtId="181" fontId="23" fillId="0" borderId="50" xfId="1" applyNumberFormat="1" applyFont="1" applyFill="1" applyBorder="1" applyAlignment="1" applyProtection="1">
      <alignment horizontal="right" shrinkToFit="1"/>
      <protection locked="0"/>
    </xf>
    <xf numFmtId="181" fontId="27" fillId="0" borderId="21" xfId="1" applyNumberFormat="1" applyFont="1" applyBorder="1" applyAlignment="1" applyProtection="1">
      <alignment horizontal="right" vertical="center" shrinkToFit="1"/>
      <protection locked="0"/>
    </xf>
    <xf numFmtId="181" fontId="27" fillId="0" borderId="22" xfId="1" applyNumberFormat="1" applyFont="1" applyBorder="1" applyAlignment="1" applyProtection="1">
      <alignment horizontal="right" vertical="center" shrinkToFit="1"/>
      <protection locked="0"/>
    </xf>
    <xf numFmtId="181" fontId="27" fillId="0" borderId="16" xfId="1" applyNumberFormat="1" applyFont="1" applyBorder="1" applyAlignment="1" applyProtection="1">
      <alignment horizontal="right" vertical="center" shrinkToFit="1"/>
      <protection locked="0"/>
    </xf>
    <xf numFmtId="181" fontId="27" fillId="0" borderId="7" xfId="1" applyNumberFormat="1" applyFont="1" applyBorder="1" applyAlignment="1" applyProtection="1">
      <alignment horizontal="right" vertical="center" shrinkToFit="1"/>
      <protection locked="0"/>
    </xf>
    <xf numFmtId="0" fontId="58" fillId="0" borderId="19" xfId="0" applyFont="1" applyBorder="1" applyAlignment="1" applyProtection="1">
      <alignment horizontal="left" vertical="center" wrapText="1" shrinkToFit="1"/>
      <protection locked="0"/>
    </xf>
    <xf numFmtId="0" fontId="58" fillId="0" borderId="20" xfId="0" applyFont="1" applyBorder="1" applyAlignment="1" applyProtection="1">
      <alignment horizontal="left" vertical="center" wrapText="1" shrinkToFit="1"/>
      <protection locked="0"/>
    </xf>
    <xf numFmtId="184" fontId="23" fillId="0" borderId="20" xfId="1" applyNumberFormat="1" applyFont="1" applyBorder="1" applyAlignment="1" applyProtection="1">
      <alignment horizontal="right" shrinkToFit="1"/>
      <protection locked="0"/>
    </xf>
    <xf numFmtId="38" fontId="23" fillId="0" borderId="26" xfId="1" applyFont="1" applyBorder="1" applyAlignment="1" applyProtection="1">
      <alignment horizontal="right" shrinkToFit="1"/>
      <protection locked="0"/>
    </xf>
    <xf numFmtId="38" fontId="23" fillId="0" borderId="19" xfId="1" applyFont="1" applyBorder="1" applyAlignment="1" applyProtection="1">
      <alignment horizontal="right" vertical="center" shrinkToFit="1"/>
      <protection locked="0"/>
    </xf>
    <xf numFmtId="38" fontId="23" fillId="0" borderId="20" xfId="1" applyFont="1" applyBorder="1" applyAlignment="1" applyProtection="1">
      <alignment horizontal="right" vertical="center" shrinkToFit="1"/>
      <protection locked="0"/>
    </xf>
    <xf numFmtId="38" fontId="23" fillId="0" borderId="15" xfId="1" applyFont="1" applyBorder="1" applyAlignment="1" applyProtection="1">
      <alignment horizontal="right" vertical="center" shrinkToFit="1"/>
      <protection locked="0"/>
    </xf>
    <xf numFmtId="38" fontId="23" fillId="0" borderId="32" xfId="1" applyFont="1" applyBorder="1" applyAlignment="1" applyProtection="1">
      <alignment horizontal="right" shrinkToFit="1"/>
      <protection locked="0"/>
    </xf>
    <xf numFmtId="181" fontId="27" fillId="0" borderId="0" xfId="1" quotePrefix="1" applyNumberFormat="1" applyFont="1" applyBorder="1" applyAlignment="1" applyProtection="1">
      <alignment horizontal="right" vertical="center" shrinkToFit="1"/>
      <protection locked="0"/>
    </xf>
    <xf numFmtId="181" fontId="27" fillId="0" borderId="5" xfId="1" quotePrefix="1" applyNumberFormat="1" applyFont="1" applyBorder="1" applyAlignment="1" applyProtection="1">
      <alignment horizontal="right" vertical="center" shrinkToFit="1"/>
      <protection locked="0"/>
    </xf>
    <xf numFmtId="0" fontId="11" fillId="0" borderId="19" xfId="0" quotePrefix="1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184" fontId="23" fillId="0" borderId="4" xfId="1" applyNumberFormat="1" applyFont="1" applyBorder="1" applyAlignment="1" applyProtection="1">
      <alignment horizontal="right" shrinkToFit="1"/>
      <protection locked="0"/>
    </xf>
    <xf numFmtId="184" fontId="23" fillId="0" borderId="6" xfId="1" applyNumberFormat="1" applyFont="1" applyBorder="1" applyAlignment="1" applyProtection="1">
      <alignment horizontal="right" shrinkToFit="1"/>
      <protection locked="0"/>
    </xf>
    <xf numFmtId="0" fontId="71" fillId="0" borderId="19" xfId="0" applyFont="1" applyBorder="1" applyAlignment="1" applyProtection="1">
      <alignment horizontal="center" vertical="center"/>
      <protection locked="0"/>
    </xf>
    <xf numFmtId="0" fontId="71" fillId="0" borderId="20" xfId="0" applyFont="1" applyBorder="1" applyAlignment="1" applyProtection="1">
      <alignment horizontal="center" vertical="center"/>
      <protection locked="0"/>
    </xf>
    <xf numFmtId="184" fontId="23" fillId="0" borderId="14" xfId="1" applyNumberFormat="1" applyFont="1" applyBorder="1" applyAlignment="1" applyProtection="1">
      <alignment horizontal="right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9" fontId="23" fillId="0" borderId="39" xfId="2" applyFont="1" applyBorder="1" applyAlignment="1" applyProtection="1">
      <alignment horizontal="center" shrinkToFit="1"/>
      <protection locked="0"/>
    </xf>
    <xf numFmtId="9" fontId="23" fillId="0" borderId="29" xfId="2" applyFont="1" applyBorder="1" applyAlignment="1" applyProtection="1">
      <alignment horizontal="center" shrinkToFit="1"/>
      <protection locked="0"/>
    </xf>
    <xf numFmtId="184" fontId="23" fillId="0" borderId="44" xfId="1" applyNumberFormat="1" applyFont="1" applyBorder="1" applyAlignment="1" applyProtection="1">
      <alignment horizontal="right" shrinkToFit="1"/>
      <protection locked="0"/>
    </xf>
    <xf numFmtId="184" fontId="23" fillId="0" borderId="33" xfId="1" applyNumberFormat="1" applyFont="1" applyBorder="1" applyAlignment="1" applyProtection="1">
      <alignment horizontal="right" shrinkToFit="1"/>
      <protection locked="0"/>
    </xf>
    <xf numFmtId="181" fontId="23" fillId="0" borderId="32" xfId="1" applyNumberFormat="1" applyFont="1" applyBorder="1" applyAlignment="1" applyProtection="1">
      <alignment horizontal="right" shrinkToFit="1"/>
      <protection locked="0"/>
    </xf>
    <xf numFmtId="181" fontId="23" fillId="0" borderId="33" xfId="1" applyNumberFormat="1" applyFont="1" applyBorder="1" applyAlignment="1" applyProtection="1">
      <alignment horizontal="right" shrinkToFit="1"/>
      <protection locked="0"/>
    </xf>
    <xf numFmtId="181" fontId="23" fillId="0" borderId="55" xfId="1" applyNumberFormat="1" applyFont="1" applyBorder="1" applyAlignment="1" applyProtection="1">
      <alignment horizontal="right" shrinkToFit="1"/>
      <protection locked="0"/>
    </xf>
    <xf numFmtId="0" fontId="8" fillId="0" borderId="0" xfId="0" applyFont="1" applyAlignment="1">
      <alignment horizontal="left" vertical="center"/>
    </xf>
    <xf numFmtId="0" fontId="53" fillId="0" borderId="22" xfId="0" quotePrefix="1" applyFont="1" applyBorder="1" applyAlignment="1">
      <alignment horizontal="center" shrinkToFit="1"/>
    </xf>
    <xf numFmtId="0" fontId="53" fillId="0" borderId="22" xfId="0" applyFont="1" applyBorder="1" applyAlignment="1">
      <alignment horizontal="center" shrinkToFit="1"/>
    </xf>
    <xf numFmtId="0" fontId="52" fillId="0" borderId="22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184" fontId="23" fillId="0" borderId="5" xfId="1" applyNumberFormat="1" applyFont="1" applyBorder="1" applyAlignment="1" applyProtection="1">
      <alignment horizontal="right" shrinkToFit="1"/>
      <protection locked="0"/>
    </xf>
    <xf numFmtId="182" fontId="23" fillId="0" borderId="19" xfId="1" applyNumberFormat="1" applyFont="1" applyBorder="1" applyAlignment="1" applyProtection="1">
      <alignment horizontal="right" shrinkToFit="1"/>
      <protection locked="0"/>
    </xf>
    <xf numFmtId="182" fontId="23" fillId="0" borderId="20" xfId="1" applyNumberFormat="1" applyFont="1" applyBorder="1" applyAlignment="1" applyProtection="1">
      <alignment horizontal="right" shrinkToFit="1"/>
      <protection locked="0"/>
    </xf>
    <xf numFmtId="182" fontId="23" fillId="0" borderId="15" xfId="1" applyNumberFormat="1" applyFont="1" applyBorder="1" applyAlignment="1" applyProtection="1">
      <alignment horizontal="right" shrinkToFit="1"/>
      <protection locked="0"/>
    </xf>
    <xf numFmtId="0" fontId="45" fillId="0" borderId="19" xfId="0" applyFont="1" applyBorder="1" applyAlignment="1">
      <alignment horizontal="center"/>
    </xf>
    <xf numFmtId="0" fontId="45" fillId="0" borderId="20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53" fillId="0" borderId="19" xfId="0" quotePrefix="1" applyFont="1" applyBorder="1" applyAlignment="1" applyProtection="1">
      <alignment horizontal="left" shrinkToFit="1"/>
      <protection locked="0"/>
    </xf>
    <xf numFmtId="0" fontId="53" fillId="0" borderId="20" xfId="0" quotePrefix="1" applyFont="1" applyBorder="1" applyAlignment="1" applyProtection="1">
      <alignment horizontal="left" shrinkToFit="1"/>
      <protection locked="0"/>
    </xf>
    <xf numFmtId="0" fontId="53" fillId="0" borderId="15" xfId="0" quotePrefix="1" applyFont="1" applyBorder="1" applyAlignment="1" applyProtection="1">
      <alignment horizontal="left" shrinkToFit="1"/>
      <protection locked="0"/>
    </xf>
    <xf numFmtId="0" fontId="71" fillId="0" borderId="0" xfId="0" applyFont="1" applyAlignment="1">
      <alignment horizontal="center" vertical="center"/>
    </xf>
    <xf numFmtId="0" fontId="71" fillId="0" borderId="4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/>
    </xf>
    <xf numFmtId="182" fontId="23" fillId="0" borderId="71" xfId="1" applyNumberFormat="1" applyFont="1" applyFill="1" applyBorder="1" applyAlignment="1" applyProtection="1">
      <alignment horizontal="right" shrinkToFit="1"/>
      <protection locked="0"/>
    </xf>
    <xf numFmtId="182" fontId="23" fillId="0" borderId="62" xfId="1" applyNumberFormat="1" applyFont="1" applyFill="1" applyBorder="1" applyAlignment="1" applyProtection="1">
      <alignment horizontal="right" shrinkToFit="1"/>
      <protection locked="0"/>
    </xf>
    <xf numFmtId="182" fontId="23" fillId="0" borderId="63" xfId="1" applyNumberFormat="1" applyFont="1" applyFill="1" applyBorder="1" applyAlignment="1" applyProtection="1">
      <alignment horizontal="right" shrinkToFit="1"/>
      <protection locked="0"/>
    </xf>
    <xf numFmtId="0" fontId="66" fillId="0" borderId="64" xfId="0" applyFont="1" applyBorder="1" applyAlignment="1">
      <alignment horizontal="distributed" vertical="center"/>
    </xf>
    <xf numFmtId="0" fontId="60" fillId="0" borderId="65" xfId="0" applyFont="1" applyBorder="1" applyAlignment="1">
      <alignment horizontal="distributed" vertical="center"/>
    </xf>
    <xf numFmtId="0" fontId="60" fillId="0" borderId="66" xfId="0" applyFont="1" applyBorder="1" applyAlignment="1">
      <alignment horizontal="distributed" vertical="center"/>
    </xf>
    <xf numFmtId="0" fontId="60" fillId="0" borderId="61" xfId="0" applyFont="1" applyBorder="1" applyAlignment="1">
      <alignment horizontal="distributed" vertical="center" indent="2"/>
    </xf>
    <xf numFmtId="0" fontId="60" fillId="0" borderId="62" xfId="0" applyFont="1" applyBorder="1" applyAlignment="1">
      <alignment horizontal="distributed" vertical="center" indent="2"/>
    </xf>
    <xf numFmtId="0" fontId="60" fillId="0" borderId="63" xfId="0" applyFont="1" applyBorder="1" applyAlignment="1">
      <alignment horizontal="distributed" vertical="center" indent="2"/>
    </xf>
    <xf numFmtId="0" fontId="45" fillId="0" borderId="0" xfId="0" applyFont="1" applyAlignment="1">
      <alignment horizontal="right" vertical="center"/>
    </xf>
    <xf numFmtId="0" fontId="65" fillId="0" borderId="0" xfId="0" applyFont="1" applyAlignment="1">
      <alignment horizontal="right"/>
    </xf>
    <xf numFmtId="182" fontId="55" fillId="0" borderId="0" xfId="1" applyNumberFormat="1" applyFont="1" applyBorder="1" applyAlignment="1" applyProtection="1">
      <alignment horizontal="center" vertical="center" shrinkToFit="1"/>
      <protection locked="0"/>
    </xf>
    <xf numFmtId="182" fontId="55" fillId="0" borderId="47" xfId="1" applyNumberFormat="1" applyFont="1" applyBorder="1" applyAlignment="1" applyProtection="1">
      <alignment horizontal="center" vertical="center" shrinkToFit="1"/>
      <protection locked="0"/>
    </xf>
    <xf numFmtId="0" fontId="12" fillId="0" borderId="45" xfId="0" quotePrefix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57" fillId="0" borderId="0" xfId="0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182" fontId="23" fillId="0" borderId="1" xfId="1" applyNumberFormat="1" applyFont="1" applyBorder="1" applyAlignment="1" applyProtection="1">
      <alignment horizontal="right" shrinkToFit="1"/>
      <protection locked="0"/>
    </xf>
    <xf numFmtId="182" fontId="23" fillId="0" borderId="2" xfId="1" applyNumberFormat="1" applyFont="1" applyBorder="1" applyAlignment="1" applyProtection="1">
      <alignment horizontal="right" shrinkToFit="1"/>
      <protection locked="0"/>
    </xf>
    <xf numFmtId="182" fontId="23" fillId="0" borderId="3" xfId="1" applyNumberFormat="1" applyFont="1" applyBorder="1" applyAlignment="1" applyProtection="1">
      <alignment horizontal="right" shrinkToFit="1"/>
      <protection locked="0"/>
    </xf>
    <xf numFmtId="0" fontId="12" fillId="0" borderId="45" xfId="0" quotePrefix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1" fillId="0" borderId="19" xfId="0" quotePrefix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9" fillId="0" borderId="45" xfId="0" quotePrefix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182" fontId="23" fillId="0" borderId="64" xfId="1" applyNumberFormat="1" applyFont="1" applyFill="1" applyBorder="1" applyAlignment="1" applyProtection="1">
      <alignment horizontal="right" shrinkToFit="1"/>
      <protection locked="0"/>
    </xf>
    <xf numFmtId="182" fontId="23" fillId="0" borderId="65" xfId="1" applyNumberFormat="1" applyFont="1" applyFill="1" applyBorder="1" applyAlignment="1" applyProtection="1">
      <alignment horizontal="right" shrinkToFit="1"/>
      <protection locked="0"/>
    </xf>
    <xf numFmtId="182" fontId="23" fillId="0" borderId="66" xfId="1" applyNumberFormat="1" applyFont="1" applyFill="1" applyBorder="1" applyAlignment="1" applyProtection="1">
      <alignment horizontal="right" shrinkToFit="1"/>
      <protection locked="0"/>
    </xf>
    <xf numFmtId="182" fontId="55" fillId="0" borderId="0" xfId="1" applyNumberFormat="1" applyFont="1" applyBorder="1" applyAlignment="1" applyProtection="1">
      <alignment horizontal="center" vertical="center" shrinkToFit="1"/>
    </xf>
    <xf numFmtId="182" fontId="55" fillId="0" borderId="47" xfId="1" applyNumberFormat="1" applyFont="1" applyBorder="1" applyAlignment="1" applyProtection="1">
      <alignment horizontal="center" vertical="center" shrinkToFit="1"/>
    </xf>
    <xf numFmtId="0" fontId="11" fillId="0" borderId="5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84" fontId="23" fillId="0" borderId="5" xfId="1" applyNumberFormat="1" applyFont="1" applyBorder="1" applyAlignment="1" applyProtection="1">
      <alignment horizontal="right" shrinkToFit="1"/>
    </xf>
    <xf numFmtId="182" fontId="23" fillId="0" borderId="19" xfId="1" applyNumberFormat="1" applyFont="1" applyBorder="1" applyAlignment="1" applyProtection="1">
      <alignment horizontal="right" shrinkToFit="1"/>
    </xf>
    <xf numFmtId="182" fontId="23" fillId="0" borderId="15" xfId="1" applyNumberFormat="1" applyFont="1" applyBorder="1" applyAlignment="1" applyProtection="1">
      <alignment horizontal="right" shrinkToFit="1"/>
    </xf>
    <xf numFmtId="182" fontId="23" fillId="0" borderId="1" xfId="1" applyNumberFormat="1" applyFont="1" applyBorder="1" applyAlignment="1" applyProtection="1">
      <alignment horizontal="right" shrinkToFit="1"/>
    </xf>
    <xf numFmtId="182" fontId="23" fillId="0" borderId="2" xfId="1" applyNumberFormat="1" applyFont="1" applyBorder="1" applyAlignment="1" applyProtection="1">
      <alignment horizontal="right" shrinkToFit="1"/>
    </xf>
    <xf numFmtId="182" fontId="23" fillId="0" borderId="3" xfId="1" applyNumberFormat="1" applyFont="1" applyBorder="1" applyAlignment="1" applyProtection="1">
      <alignment horizontal="right" shrinkToFit="1"/>
    </xf>
    <xf numFmtId="182" fontId="23" fillId="0" borderId="64" xfId="1" applyNumberFormat="1" applyFont="1" applyFill="1" applyBorder="1" applyAlignment="1" applyProtection="1">
      <alignment horizontal="right" shrinkToFit="1"/>
    </xf>
    <xf numFmtId="182" fontId="23" fillId="0" borderId="65" xfId="1" applyNumberFormat="1" applyFont="1" applyFill="1" applyBorder="1" applyAlignment="1" applyProtection="1">
      <alignment horizontal="right" shrinkToFit="1"/>
    </xf>
    <xf numFmtId="182" fontId="23" fillId="0" borderId="66" xfId="1" applyNumberFormat="1" applyFont="1" applyFill="1" applyBorder="1" applyAlignment="1" applyProtection="1">
      <alignment horizontal="right" shrinkToFit="1"/>
    </xf>
    <xf numFmtId="182" fontId="23" fillId="0" borderId="71" xfId="1" applyNumberFormat="1" applyFont="1" applyFill="1" applyBorder="1" applyAlignment="1" applyProtection="1">
      <alignment horizontal="right" shrinkToFit="1"/>
    </xf>
    <xf numFmtId="182" fontId="23" fillId="0" borderId="62" xfId="1" applyNumberFormat="1" applyFont="1" applyFill="1" applyBorder="1" applyAlignment="1" applyProtection="1">
      <alignment horizontal="right" shrinkToFit="1"/>
    </xf>
    <xf numFmtId="182" fontId="23" fillId="0" borderId="63" xfId="1" applyNumberFormat="1" applyFont="1" applyFill="1" applyBorder="1" applyAlignment="1" applyProtection="1">
      <alignment horizontal="right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72">
    <dxf>
      <numFmt numFmtId="182" formatCode="#,###;[Red]\-#,###"/>
    </dxf>
    <dxf>
      <numFmt numFmtId="182" formatCode="#,###;[Red]\-#,###"/>
    </dxf>
    <dxf>
      <fill>
        <patternFill>
          <bgColor theme="3" tint="0.79998168889431442"/>
        </patternFill>
      </fill>
    </dxf>
    <dxf>
      <numFmt numFmtId="182" formatCode="#,###;[Red]\-#,###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numFmt numFmtId="182" formatCode="#,###;[Red]\-#,###"/>
    </dxf>
    <dxf>
      <numFmt numFmtId="182" formatCode="#,###;[Red]\-#,###"/>
    </dxf>
    <dxf>
      <numFmt numFmtId="181" formatCode="#,###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C5D9F1"/>
      <color rgb="FFCCECFF"/>
      <color rgb="FF33CCFF"/>
      <color rgb="FF99FF99"/>
      <color rgb="FFD5D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174294</xdr:colOff>
      <xdr:row>3</xdr:row>
      <xdr:rowOff>103044</xdr:rowOff>
    </xdr:from>
    <xdr:to>
      <xdr:col>3</xdr:col>
      <xdr:colOff>3054294</xdr:colOff>
      <xdr:row>4</xdr:row>
      <xdr:rowOff>190895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B131E45-71A1-4B45-B615-7D4487ED1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74" y="1013634"/>
          <a:ext cx="2880000" cy="289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281937</xdr:colOff>
      <xdr:row>11</xdr:row>
      <xdr:rowOff>177165</xdr:rowOff>
    </xdr:from>
    <xdr:to>
      <xdr:col>17</xdr:col>
      <xdr:colOff>152262</xdr:colOff>
      <xdr:row>15</xdr:row>
      <xdr:rowOff>95115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6A94071-3FC8-E2AA-28A8-C038DBD28DF2}"/>
            </a:ext>
          </a:extLst>
        </xdr:cNvPr>
        <xdr:cNvSpPr>
          <a:spLocks/>
        </xdr:cNvSpPr>
      </xdr:nvSpPr>
      <xdr:spPr>
        <a:xfrm>
          <a:off x="6339837" y="2634615"/>
          <a:ext cx="1080000" cy="1080000"/>
        </a:xfrm>
        <a:prstGeom prst="ellipse">
          <a:avLst/>
        </a:prstGeom>
        <a:noFill/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枚目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枚目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に押印して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321469</xdr:colOff>
      <xdr:row>26</xdr:row>
      <xdr:rowOff>183355</xdr:rowOff>
    </xdr:from>
    <xdr:to>
      <xdr:col>25</xdr:col>
      <xdr:colOff>178594</xdr:colOff>
      <xdr:row>26</xdr:row>
      <xdr:rowOff>183356</xdr:rowOff>
    </xdr:to>
    <xdr:sp macro="" textlink="">
      <xdr:nvSpPr>
        <xdr:cNvPr id="1088" name="Line 15">
          <a:extLst>
            <a:ext uri="{FF2B5EF4-FFF2-40B4-BE49-F238E27FC236}">
              <a16:creationId xmlns:a16="http://schemas.microsoft.com/office/drawing/2014/main" id="{8DBB51E6-7117-CC37-4518-0A9AE86E2848}"/>
            </a:ext>
          </a:extLst>
        </xdr:cNvPr>
        <xdr:cNvSpPr>
          <a:spLocks noChangeShapeType="1"/>
        </xdr:cNvSpPr>
      </xdr:nvSpPr>
      <xdr:spPr bwMode="auto">
        <a:xfrm flipV="1">
          <a:off x="7084219" y="7241380"/>
          <a:ext cx="180975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173830</xdr:colOff>
      <xdr:row>26</xdr:row>
      <xdr:rowOff>178594</xdr:rowOff>
    </xdr:from>
    <xdr:to>
      <xdr:col>25</xdr:col>
      <xdr:colOff>178593</xdr:colOff>
      <xdr:row>30</xdr:row>
      <xdr:rowOff>38100</xdr:rowOff>
    </xdr:to>
    <xdr:sp macro="" textlink="">
      <xdr:nvSpPr>
        <xdr:cNvPr id="1089" name="Line 16">
          <a:extLst>
            <a:ext uri="{FF2B5EF4-FFF2-40B4-BE49-F238E27FC236}">
              <a16:creationId xmlns:a16="http://schemas.microsoft.com/office/drawing/2014/main" id="{9F5D9539-BC11-9E53-7E02-70E5EE3050FC}"/>
            </a:ext>
          </a:extLst>
        </xdr:cNvPr>
        <xdr:cNvSpPr>
          <a:spLocks noChangeShapeType="1"/>
        </xdr:cNvSpPr>
      </xdr:nvSpPr>
      <xdr:spPr bwMode="auto">
        <a:xfrm>
          <a:off x="7260430" y="7236619"/>
          <a:ext cx="4763" cy="9167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30</xdr:row>
      <xdr:rowOff>35719</xdr:rowOff>
    </xdr:from>
    <xdr:to>
      <xdr:col>25</xdr:col>
      <xdr:colOff>180975</xdr:colOff>
      <xdr:row>30</xdr:row>
      <xdr:rowOff>45244</xdr:rowOff>
    </xdr:to>
    <xdr:sp macro="" textlink="">
      <xdr:nvSpPr>
        <xdr:cNvPr id="1090" name="Line 17">
          <a:extLst>
            <a:ext uri="{FF2B5EF4-FFF2-40B4-BE49-F238E27FC236}">
              <a16:creationId xmlns:a16="http://schemas.microsoft.com/office/drawing/2014/main" id="{3F8BC725-5D58-2273-5F6D-0180326BE52F}"/>
            </a:ext>
          </a:extLst>
        </xdr:cNvPr>
        <xdr:cNvSpPr>
          <a:spLocks noChangeShapeType="1"/>
        </xdr:cNvSpPr>
      </xdr:nvSpPr>
      <xdr:spPr bwMode="auto">
        <a:xfrm flipH="1">
          <a:off x="7086600" y="8151019"/>
          <a:ext cx="1809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2574</xdr:colOff>
      <xdr:row>36</xdr:row>
      <xdr:rowOff>152400</xdr:rowOff>
    </xdr:from>
    <xdr:to>
      <xdr:col>13</xdr:col>
      <xdr:colOff>193845</xdr:colOff>
      <xdr:row>36</xdr:row>
      <xdr:rowOff>154460</xdr:rowOff>
    </xdr:to>
    <xdr:sp macro="" textlink="">
      <xdr:nvSpPr>
        <xdr:cNvPr id="1091" name="Line 18">
          <a:extLst>
            <a:ext uri="{FF2B5EF4-FFF2-40B4-BE49-F238E27FC236}">
              <a16:creationId xmlns:a16="http://schemas.microsoft.com/office/drawing/2014/main" id="{D5378A80-20E8-C9B6-4470-539A2D9E0AF7}"/>
            </a:ext>
          </a:extLst>
        </xdr:cNvPr>
        <xdr:cNvSpPr>
          <a:spLocks noChangeShapeType="1"/>
        </xdr:cNvSpPr>
      </xdr:nvSpPr>
      <xdr:spPr bwMode="auto">
        <a:xfrm flipV="1">
          <a:off x="3892378" y="9631062"/>
          <a:ext cx="191271" cy="2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190500</xdr:colOff>
      <xdr:row>36</xdr:row>
      <xdr:rowOff>152400</xdr:rowOff>
    </xdr:from>
    <xdr:to>
      <xdr:col>13</xdr:col>
      <xdr:colOff>193074</xdr:colOff>
      <xdr:row>39</xdr:row>
      <xdr:rowOff>195648</xdr:rowOff>
    </xdr:to>
    <xdr:sp macro="" textlink="">
      <xdr:nvSpPr>
        <xdr:cNvPr id="1092" name="Line 19">
          <a:extLst>
            <a:ext uri="{FF2B5EF4-FFF2-40B4-BE49-F238E27FC236}">
              <a16:creationId xmlns:a16="http://schemas.microsoft.com/office/drawing/2014/main" id="{4B385D2C-7573-4789-3DFF-0A77919F0E75}"/>
            </a:ext>
          </a:extLst>
        </xdr:cNvPr>
        <xdr:cNvSpPr>
          <a:spLocks noChangeShapeType="1"/>
        </xdr:cNvSpPr>
      </xdr:nvSpPr>
      <xdr:spPr bwMode="auto">
        <a:xfrm>
          <a:off x="4080304" y="9631062"/>
          <a:ext cx="2574" cy="7460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177629</xdr:colOff>
      <xdr:row>39</xdr:row>
      <xdr:rowOff>195134</xdr:rowOff>
    </xdr:from>
    <xdr:to>
      <xdr:col>13</xdr:col>
      <xdr:colOff>190500</xdr:colOff>
      <xdr:row>39</xdr:row>
      <xdr:rowOff>200797</xdr:rowOff>
    </xdr:to>
    <xdr:sp macro="" textlink="">
      <xdr:nvSpPr>
        <xdr:cNvPr id="1093" name="Line 20">
          <a:extLst>
            <a:ext uri="{FF2B5EF4-FFF2-40B4-BE49-F238E27FC236}">
              <a16:creationId xmlns:a16="http://schemas.microsoft.com/office/drawing/2014/main" id="{3FB8371C-3D71-8B0A-2B72-4E416CDCAF1E}"/>
            </a:ext>
          </a:extLst>
        </xdr:cNvPr>
        <xdr:cNvSpPr>
          <a:spLocks noChangeShapeType="1"/>
        </xdr:cNvSpPr>
      </xdr:nvSpPr>
      <xdr:spPr bwMode="auto">
        <a:xfrm flipH="1">
          <a:off x="3887230" y="10376587"/>
          <a:ext cx="193074" cy="56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321469</xdr:colOff>
      <xdr:row>67</xdr:row>
      <xdr:rowOff>183355</xdr:rowOff>
    </xdr:from>
    <xdr:to>
      <xdr:col>25</xdr:col>
      <xdr:colOff>178594</xdr:colOff>
      <xdr:row>67</xdr:row>
      <xdr:rowOff>183356</xdr:rowOff>
    </xdr:to>
    <xdr:sp macro="" textlink="">
      <xdr:nvSpPr>
        <xdr:cNvPr id="2" name="Line 15">
          <a:extLst>
            <a:ext uri="{FF2B5EF4-FFF2-40B4-BE49-F238E27FC236}">
              <a16:creationId xmlns:a16="http://schemas.microsoft.com/office/drawing/2014/main" id="{BDEC9A0D-AD3F-4528-86B5-F24C22B44CAA}"/>
            </a:ext>
          </a:extLst>
        </xdr:cNvPr>
        <xdr:cNvSpPr>
          <a:spLocks noChangeShapeType="1"/>
        </xdr:cNvSpPr>
      </xdr:nvSpPr>
      <xdr:spPr bwMode="auto">
        <a:xfrm flipV="1">
          <a:off x="7084219" y="7241380"/>
          <a:ext cx="180975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173830</xdr:colOff>
      <xdr:row>67</xdr:row>
      <xdr:rowOff>178594</xdr:rowOff>
    </xdr:from>
    <xdr:to>
      <xdr:col>25</xdr:col>
      <xdr:colOff>178593</xdr:colOff>
      <xdr:row>71</xdr:row>
      <xdr:rowOff>38100</xdr:rowOff>
    </xdr:to>
    <xdr:sp macro="" textlink="">
      <xdr:nvSpPr>
        <xdr:cNvPr id="3" name="Line 16">
          <a:extLst>
            <a:ext uri="{FF2B5EF4-FFF2-40B4-BE49-F238E27FC236}">
              <a16:creationId xmlns:a16="http://schemas.microsoft.com/office/drawing/2014/main" id="{3B990CF6-AA2C-4E89-9693-114CFE6187AA}"/>
            </a:ext>
          </a:extLst>
        </xdr:cNvPr>
        <xdr:cNvSpPr>
          <a:spLocks noChangeShapeType="1"/>
        </xdr:cNvSpPr>
      </xdr:nvSpPr>
      <xdr:spPr bwMode="auto">
        <a:xfrm>
          <a:off x="7260430" y="7236619"/>
          <a:ext cx="4763" cy="9167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71</xdr:row>
      <xdr:rowOff>35719</xdr:rowOff>
    </xdr:from>
    <xdr:to>
      <xdr:col>25</xdr:col>
      <xdr:colOff>180975</xdr:colOff>
      <xdr:row>71</xdr:row>
      <xdr:rowOff>45244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FC4A2865-3BF0-4943-A811-893CFFF6FF15}"/>
            </a:ext>
          </a:extLst>
        </xdr:cNvPr>
        <xdr:cNvSpPr>
          <a:spLocks noChangeShapeType="1"/>
        </xdr:cNvSpPr>
      </xdr:nvSpPr>
      <xdr:spPr bwMode="auto">
        <a:xfrm flipH="1">
          <a:off x="7086600" y="8151019"/>
          <a:ext cx="1809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2574</xdr:colOff>
      <xdr:row>77</xdr:row>
      <xdr:rowOff>152400</xdr:rowOff>
    </xdr:from>
    <xdr:to>
      <xdr:col>13</xdr:col>
      <xdr:colOff>193845</xdr:colOff>
      <xdr:row>77</xdr:row>
      <xdr:rowOff>154460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2C408B8B-45F2-4974-AA3E-2253E19F304D}"/>
            </a:ext>
          </a:extLst>
        </xdr:cNvPr>
        <xdr:cNvSpPr>
          <a:spLocks noChangeShapeType="1"/>
        </xdr:cNvSpPr>
      </xdr:nvSpPr>
      <xdr:spPr bwMode="auto">
        <a:xfrm flipV="1">
          <a:off x="3888774" y="9648825"/>
          <a:ext cx="191271" cy="2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190500</xdr:colOff>
      <xdr:row>77</xdr:row>
      <xdr:rowOff>152400</xdr:rowOff>
    </xdr:from>
    <xdr:to>
      <xdr:col>13</xdr:col>
      <xdr:colOff>193074</xdr:colOff>
      <xdr:row>80</xdr:row>
      <xdr:rowOff>195648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id="{9C42B5A3-7B01-4281-B807-FAE9008C88E2}"/>
            </a:ext>
          </a:extLst>
        </xdr:cNvPr>
        <xdr:cNvSpPr>
          <a:spLocks noChangeShapeType="1"/>
        </xdr:cNvSpPr>
      </xdr:nvSpPr>
      <xdr:spPr bwMode="auto">
        <a:xfrm>
          <a:off x="4076700" y="9648825"/>
          <a:ext cx="2574" cy="7480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177629</xdr:colOff>
      <xdr:row>80</xdr:row>
      <xdr:rowOff>195134</xdr:rowOff>
    </xdr:from>
    <xdr:to>
      <xdr:col>13</xdr:col>
      <xdr:colOff>190500</xdr:colOff>
      <xdr:row>80</xdr:row>
      <xdr:rowOff>200797</xdr:rowOff>
    </xdr:to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94150556-ECFE-488F-9A73-0DB189B2CD96}"/>
            </a:ext>
          </a:extLst>
        </xdr:cNvPr>
        <xdr:cNvSpPr>
          <a:spLocks noChangeShapeType="1"/>
        </xdr:cNvSpPr>
      </xdr:nvSpPr>
      <xdr:spPr bwMode="auto">
        <a:xfrm flipH="1">
          <a:off x="3882854" y="10396409"/>
          <a:ext cx="193846" cy="56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321469</xdr:colOff>
      <xdr:row>108</xdr:row>
      <xdr:rowOff>183355</xdr:rowOff>
    </xdr:from>
    <xdr:to>
      <xdr:col>25</xdr:col>
      <xdr:colOff>178594</xdr:colOff>
      <xdr:row>108</xdr:row>
      <xdr:rowOff>183356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B9872534-EDFD-460E-BF79-7BCC3216461E}"/>
            </a:ext>
          </a:extLst>
        </xdr:cNvPr>
        <xdr:cNvSpPr>
          <a:spLocks noChangeShapeType="1"/>
        </xdr:cNvSpPr>
      </xdr:nvSpPr>
      <xdr:spPr bwMode="auto">
        <a:xfrm flipV="1">
          <a:off x="7084219" y="18061780"/>
          <a:ext cx="180975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173830</xdr:colOff>
      <xdr:row>108</xdr:row>
      <xdr:rowOff>178594</xdr:rowOff>
    </xdr:from>
    <xdr:to>
      <xdr:col>25</xdr:col>
      <xdr:colOff>178593</xdr:colOff>
      <xdr:row>112</xdr:row>
      <xdr:rowOff>38100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AF2D7CF1-53AF-4F80-A751-C311EA70966E}"/>
            </a:ext>
          </a:extLst>
        </xdr:cNvPr>
        <xdr:cNvSpPr>
          <a:spLocks noChangeShapeType="1"/>
        </xdr:cNvSpPr>
      </xdr:nvSpPr>
      <xdr:spPr bwMode="auto">
        <a:xfrm>
          <a:off x="7260430" y="18057019"/>
          <a:ext cx="4763" cy="9167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112</xdr:row>
      <xdr:rowOff>35719</xdr:rowOff>
    </xdr:from>
    <xdr:to>
      <xdr:col>25</xdr:col>
      <xdr:colOff>180975</xdr:colOff>
      <xdr:row>112</xdr:row>
      <xdr:rowOff>45244</xdr:rowOff>
    </xdr:to>
    <xdr:sp macro="" textlink="">
      <xdr:nvSpPr>
        <xdr:cNvPr id="10" name="Line 17">
          <a:extLst>
            <a:ext uri="{FF2B5EF4-FFF2-40B4-BE49-F238E27FC236}">
              <a16:creationId xmlns:a16="http://schemas.microsoft.com/office/drawing/2014/main" id="{A11905C9-C5F1-4C08-9390-F64587776656}"/>
            </a:ext>
          </a:extLst>
        </xdr:cNvPr>
        <xdr:cNvSpPr>
          <a:spLocks noChangeShapeType="1"/>
        </xdr:cNvSpPr>
      </xdr:nvSpPr>
      <xdr:spPr bwMode="auto">
        <a:xfrm flipH="1">
          <a:off x="7086600" y="18971419"/>
          <a:ext cx="1809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2574</xdr:colOff>
      <xdr:row>118</xdr:row>
      <xdr:rowOff>152400</xdr:rowOff>
    </xdr:from>
    <xdr:to>
      <xdr:col>13</xdr:col>
      <xdr:colOff>193845</xdr:colOff>
      <xdr:row>118</xdr:row>
      <xdr:rowOff>154460</xdr:rowOff>
    </xdr:to>
    <xdr:sp macro="" textlink="">
      <xdr:nvSpPr>
        <xdr:cNvPr id="11" name="Line 18">
          <a:extLst>
            <a:ext uri="{FF2B5EF4-FFF2-40B4-BE49-F238E27FC236}">
              <a16:creationId xmlns:a16="http://schemas.microsoft.com/office/drawing/2014/main" id="{759D84CF-4340-4B9C-9FEF-C6368AF4EEA9}"/>
            </a:ext>
          </a:extLst>
        </xdr:cNvPr>
        <xdr:cNvSpPr>
          <a:spLocks noChangeShapeType="1"/>
        </xdr:cNvSpPr>
      </xdr:nvSpPr>
      <xdr:spPr bwMode="auto">
        <a:xfrm flipV="1">
          <a:off x="3888774" y="20469225"/>
          <a:ext cx="191271" cy="2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190500</xdr:colOff>
      <xdr:row>118</xdr:row>
      <xdr:rowOff>152400</xdr:rowOff>
    </xdr:from>
    <xdr:to>
      <xdr:col>13</xdr:col>
      <xdr:colOff>193074</xdr:colOff>
      <xdr:row>121</xdr:row>
      <xdr:rowOff>195648</xdr:rowOff>
    </xdr:to>
    <xdr:sp macro="" textlink="">
      <xdr:nvSpPr>
        <xdr:cNvPr id="12" name="Line 19">
          <a:extLst>
            <a:ext uri="{FF2B5EF4-FFF2-40B4-BE49-F238E27FC236}">
              <a16:creationId xmlns:a16="http://schemas.microsoft.com/office/drawing/2014/main" id="{BD10D1E2-222F-47F0-835E-7FFE2927C580}"/>
            </a:ext>
          </a:extLst>
        </xdr:cNvPr>
        <xdr:cNvSpPr>
          <a:spLocks noChangeShapeType="1"/>
        </xdr:cNvSpPr>
      </xdr:nvSpPr>
      <xdr:spPr bwMode="auto">
        <a:xfrm>
          <a:off x="4076700" y="20469225"/>
          <a:ext cx="2574" cy="7480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177629</xdr:colOff>
      <xdr:row>121</xdr:row>
      <xdr:rowOff>195134</xdr:rowOff>
    </xdr:from>
    <xdr:to>
      <xdr:col>13</xdr:col>
      <xdr:colOff>190500</xdr:colOff>
      <xdr:row>121</xdr:row>
      <xdr:rowOff>200797</xdr:rowOff>
    </xdr:to>
    <xdr:sp macro="" textlink="">
      <xdr:nvSpPr>
        <xdr:cNvPr id="13" name="Line 20">
          <a:extLst>
            <a:ext uri="{FF2B5EF4-FFF2-40B4-BE49-F238E27FC236}">
              <a16:creationId xmlns:a16="http://schemas.microsoft.com/office/drawing/2014/main" id="{D474DE6D-23E4-4F1D-9D3C-D3A2F865B784}"/>
            </a:ext>
          </a:extLst>
        </xdr:cNvPr>
        <xdr:cNvSpPr>
          <a:spLocks noChangeShapeType="1"/>
        </xdr:cNvSpPr>
      </xdr:nvSpPr>
      <xdr:spPr bwMode="auto">
        <a:xfrm flipH="1">
          <a:off x="3882854" y="21216809"/>
          <a:ext cx="193846" cy="56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69272</xdr:colOff>
      <xdr:row>29</xdr:row>
      <xdr:rowOff>103910</xdr:rowOff>
    </xdr:from>
    <xdr:to>
      <xdr:col>6</xdr:col>
      <xdr:colOff>162954</xdr:colOff>
      <xdr:row>29</xdr:row>
      <xdr:rowOff>103910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3A2E63B-7ED1-E682-19CA-946F392896BF}"/>
            </a:ext>
          </a:extLst>
        </xdr:cNvPr>
        <xdr:cNvCxnSpPr/>
      </xdr:nvCxnSpPr>
      <xdr:spPr>
        <a:xfrm flipV="1">
          <a:off x="69272" y="8052955"/>
          <a:ext cx="20160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69272</xdr:colOff>
      <xdr:row>70</xdr:row>
      <xdr:rowOff>103910</xdr:rowOff>
    </xdr:from>
    <xdr:to>
      <xdr:col>6</xdr:col>
      <xdr:colOff>162954</xdr:colOff>
      <xdr:row>70</xdr:row>
      <xdr:rowOff>103910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A1DB6BF2-11C1-4F91-AB78-765CCBEBE35D}"/>
            </a:ext>
          </a:extLst>
        </xdr:cNvPr>
        <xdr:cNvCxnSpPr/>
      </xdr:nvCxnSpPr>
      <xdr:spPr>
        <a:xfrm flipV="1">
          <a:off x="69272" y="8052955"/>
          <a:ext cx="20160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69272</xdr:colOff>
      <xdr:row>111</xdr:row>
      <xdr:rowOff>103910</xdr:rowOff>
    </xdr:from>
    <xdr:to>
      <xdr:col>6</xdr:col>
      <xdr:colOff>162954</xdr:colOff>
      <xdr:row>111</xdr:row>
      <xdr:rowOff>103910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7F94C42-F4BE-4DB8-8D18-16D84E040C8D}"/>
            </a:ext>
          </a:extLst>
        </xdr:cNvPr>
        <xdr:cNvCxnSpPr/>
      </xdr:nvCxnSpPr>
      <xdr:spPr>
        <a:xfrm flipV="1">
          <a:off x="69272" y="8052955"/>
          <a:ext cx="20160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wata-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5BBE-9F23-44F5-9A96-786498EAEEF1}">
  <sheetPr>
    <tabColor rgb="FFFF0000"/>
  </sheetPr>
  <dimension ref="B1:E53"/>
  <sheetViews>
    <sheetView showGridLines="0" zoomScaleNormal="100" zoomScaleSheetLayoutView="115" workbookViewId="0">
      <selection activeCell="C21" sqref="C21"/>
    </sheetView>
  </sheetViews>
  <sheetFormatPr defaultRowHeight="13.5"/>
  <cols>
    <col min="1" max="1" width="9" customWidth="1"/>
    <col min="2" max="2" width="31.125" customWidth="1"/>
    <col min="3" max="3" width="24.75" bestFit="1" customWidth="1"/>
    <col min="4" max="4" width="42.625" customWidth="1"/>
    <col min="5" max="5" width="28.25" bestFit="1" customWidth="1"/>
  </cols>
  <sheetData>
    <row r="1" spans="2:5" s="40" customFormat="1" ht="17.25" customHeight="1">
      <c r="B1" s="213">
        <v>45078</v>
      </c>
      <c r="C1" s="213"/>
      <c r="D1" s="213"/>
    </row>
    <row r="2" spans="2:5" s="40" customFormat="1" ht="38.25" customHeight="1">
      <c r="B2" s="39"/>
      <c r="C2" s="39"/>
      <c r="D2" s="39"/>
    </row>
    <row r="3" spans="2:5" s="40" customFormat="1" ht="15.75" customHeight="1">
      <c r="B3" s="41" t="s">
        <v>67</v>
      </c>
      <c r="C3" s="41"/>
    </row>
    <row r="4" spans="2:5" s="40" customFormat="1" ht="15.75" customHeight="1">
      <c r="B4" s="41"/>
      <c r="C4" s="41"/>
    </row>
    <row r="5" spans="2:5" s="40" customFormat="1" ht="17.25" customHeight="1">
      <c r="B5" s="42"/>
      <c r="C5" s="42"/>
      <c r="D5" s="43"/>
      <c r="E5" s="43"/>
    </row>
    <row r="6" spans="2:5" s="40" customFormat="1" ht="17.25" customHeight="1">
      <c r="B6" s="42"/>
      <c r="C6" s="42"/>
      <c r="D6" s="201" t="s">
        <v>83</v>
      </c>
    </row>
    <row r="7" spans="2:5" s="40" customFormat="1" ht="17.25" customHeight="1">
      <c r="B7" s="42"/>
      <c r="C7" s="42"/>
      <c r="D7" s="201" t="s">
        <v>80</v>
      </c>
    </row>
    <row r="8" spans="2:5" s="40" customFormat="1" ht="17.25" customHeight="1">
      <c r="C8" s="202"/>
      <c r="D8" s="203" t="s">
        <v>139</v>
      </c>
    </row>
    <row r="9" spans="2:5" ht="33" customHeight="1">
      <c r="B9" s="204"/>
      <c r="C9" s="204"/>
      <c r="D9" s="40"/>
    </row>
    <row r="10" spans="2:5" ht="33" customHeight="1">
      <c r="B10" s="204"/>
      <c r="C10" s="204"/>
      <c r="D10" s="40"/>
    </row>
    <row r="11" spans="2:5" ht="33" customHeight="1">
      <c r="B11" s="204"/>
      <c r="C11" s="204"/>
      <c r="D11" s="40"/>
    </row>
    <row r="12" spans="2:5" ht="17.25" customHeight="1">
      <c r="B12" s="204"/>
      <c r="C12" s="204"/>
      <c r="D12" s="202"/>
    </row>
    <row r="13" spans="2:5" ht="18.75">
      <c r="B13" s="214" t="s">
        <v>68</v>
      </c>
      <c r="C13" s="214"/>
      <c r="D13" s="214"/>
    </row>
    <row r="14" spans="2:5" ht="17.25" customHeight="1">
      <c r="B14" s="214" t="s">
        <v>69</v>
      </c>
      <c r="C14" s="214"/>
      <c r="D14" s="214"/>
    </row>
    <row r="15" spans="2:5" ht="17.25" customHeight="1">
      <c r="B15" s="215"/>
      <c r="C15" s="215"/>
      <c r="D15" s="215"/>
    </row>
    <row r="16" spans="2:5" ht="17.25" customHeight="1">
      <c r="B16" s="216"/>
      <c r="C16" s="216"/>
      <c r="D16" s="216"/>
    </row>
    <row r="17" spans="2:4" s="40" customFormat="1" ht="17.25" customHeight="1">
      <c r="B17" s="209" t="s">
        <v>72</v>
      </c>
      <c r="C17" s="209"/>
      <c r="D17" s="209"/>
    </row>
    <row r="18" spans="2:4" s="200" customFormat="1" ht="17.25" customHeight="1">
      <c r="B18" s="209" t="s">
        <v>73</v>
      </c>
      <c r="C18" s="209"/>
      <c r="D18" s="209"/>
    </row>
    <row r="19" spans="2:4" s="40" customFormat="1" ht="17.25" customHeight="1">
      <c r="B19" s="209" t="s">
        <v>81</v>
      </c>
      <c r="C19" s="209"/>
      <c r="D19" s="209"/>
    </row>
    <row r="20" spans="2:4" s="40" customFormat="1" ht="17.25" customHeight="1">
      <c r="B20" s="208"/>
      <c r="C20" s="208"/>
      <c r="D20" s="208"/>
    </row>
    <row r="21" spans="2:4" s="156" customFormat="1" ht="17.25" customHeight="1">
      <c r="B21" s="205" t="s">
        <v>131</v>
      </c>
      <c r="C21" s="206" t="s">
        <v>132</v>
      </c>
      <c r="D21" s="156" t="s">
        <v>140</v>
      </c>
    </row>
    <row r="22" spans="2:4" s="156" customFormat="1" ht="17.25" customHeight="1">
      <c r="B22" s="217" t="s">
        <v>141</v>
      </c>
      <c r="C22" s="217"/>
      <c r="D22" s="217"/>
    </row>
    <row r="23" spans="2:4" s="40" customFormat="1" ht="17.25" customHeight="1">
      <c r="B23" s="209"/>
      <c r="C23" s="209"/>
      <c r="D23" s="209"/>
    </row>
    <row r="24" spans="2:4" s="40" customFormat="1" ht="17.25" customHeight="1">
      <c r="B24" s="209" t="s">
        <v>133</v>
      </c>
      <c r="C24" s="209"/>
      <c r="D24" s="209"/>
    </row>
    <row r="25" spans="2:4" s="40" customFormat="1" ht="17.25" customHeight="1">
      <c r="B25" s="209"/>
      <c r="C25" s="209"/>
      <c r="D25" s="209"/>
    </row>
    <row r="26" spans="2:4" s="40" customFormat="1" ht="17.25" customHeight="1">
      <c r="B26" s="209" t="s">
        <v>134</v>
      </c>
      <c r="C26" s="209"/>
      <c r="D26" s="209"/>
    </row>
    <row r="27" spans="2:4" s="40" customFormat="1" ht="17.25" customHeight="1">
      <c r="B27" s="209" t="s">
        <v>84</v>
      </c>
      <c r="C27" s="209"/>
      <c r="D27" s="209"/>
    </row>
    <row r="28" spans="2:4" s="40" customFormat="1" ht="17.25" customHeight="1">
      <c r="B28" s="194"/>
      <c r="C28" s="194"/>
      <c r="D28" s="194"/>
    </row>
    <row r="29" spans="2:4" s="40" customFormat="1" ht="17.25" customHeight="1">
      <c r="B29" s="209" t="s">
        <v>135</v>
      </c>
      <c r="C29" s="209"/>
      <c r="D29" s="209"/>
    </row>
    <row r="30" spans="2:4" s="40" customFormat="1" ht="17.25" customHeight="1">
      <c r="B30" s="209"/>
      <c r="C30" s="209"/>
      <c r="D30" s="209"/>
    </row>
    <row r="31" spans="2:4" s="40" customFormat="1" ht="17.25" customHeight="1">
      <c r="B31" s="209" t="s">
        <v>129</v>
      </c>
      <c r="C31" s="209"/>
      <c r="D31" s="209"/>
    </row>
    <row r="32" spans="2:4" s="40" customFormat="1" ht="17.25" customHeight="1">
      <c r="B32" s="209"/>
      <c r="C32" s="209"/>
      <c r="D32" s="209"/>
    </row>
    <row r="33" spans="2:4" s="40" customFormat="1" ht="17.25" customHeight="1">
      <c r="B33" s="209" t="s">
        <v>136</v>
      </c>
      <c r="C33" s="209"/>
      <c r="D33" s="209"/>
    </row>
    <row r="34" spans="2:4" s="40" customFormat="1" ht="17.25" customHeight="1">
      <c r="B34" s="209"/>
      <c r="C34" s="209"/>
      <c r="D34" s="209"/>
    </row>
    <row r="35" spans="2:4" s="40" customFormat="1" ht="17.25" customHeight="1">
      <c r="B35" s="209" t="s">
        <v>137</v>
      </c>
      <c r="C35" s="209"/>
      <c r="D35" s="209"/>
    </row>
    <row r="36" spans="2:4" s="40" customFormat="1" ht="17.25" customHeight="1">
      <c r="B36" s="209"/>
      <c r="C36" s="209"/>
      <c r="D36" s="209"/>
    </row>
    <row r="37" spans="2:4" s="40" customFormat="1" ht="17.25" customHeight="1">
      <c r="B37" s="209" t="s">
        <v>130</v>
      </c>
      <c r="C37" s="209"/>
      <c r="D37" s="209"/>
    </row>
    <row r="38" spans="2:4" s="40" customFormat="1" ht="17.25" customHeight="1">
      <c r="B38" s="209"/>
      <c r="C38" s="209"/>
      <c r="D38" s="209"/>
    </row>
    <row r="39" spans="2:4" s="40" customFormat="1" ht="17.25" customHeight="1">
      <c r="B39" s="210" t="s">
        <v>70</v>
      </c>
      <c r="C39" s="210"/>
      <c r="D39" s="210"/>
    </row>
    <row r="40" spans="2:4" s="40" customFormat="1" ht="17.25" customHeight="1">
      <c r="B40" s="195"/>
      <c r="C40" s="195"/>
      <c r="D40" s="195"/>
    </row>
    <row r="41" spans="2:4" s="40" customFormat="1" ht="17.25" customHeight="1">
      <c r="B41" s="195"/>
      <c r="C41" s="195"/>
      <c r="D41" s="195"/>
    </row>
    <row r="42" spans="2:4" s="40" customFormat="1" ht="17.25" customHeight="1">
      <c r="B42" s="211"/>
      <c r="C42" s="211"/>
      <c r="D42" s="211"/>
    </row>
    <row r="43" spans="2:4" s="40" customFormat="1" ht="17.25" customHeight="1">
      <c r="B43" s="212" t="s">
        <v>138</v>
      </c>
      <c r="C43" s="212"/>
      <c r="D43" s="212"/>
    </row>
    <row r="44" spans="2:4" s="40" customFormat="1" ht="17.25" customHeight="1">
      <c r="B44" s="209"/>
      <c r="C44" s="209"/>
      <c r="D44" s="209"/>
    </row>
    <row r="45" spans="2:4" s="40" customFormat="1" ht="17.25" customHeight="1">
      <c r="B45" s="209" t="s">
        <v>71</v>
      </c>
      <c r="C45" s="209"/>
      <c r="D45" s="209"/>
    </row>
    <row r="46" spans="2:4" s="40" customFormat="1" ht="17.25" customHeight="1">
      <c r="B46" s="207" t="s">
        <v>128</v>
      </c>
      <c r="C46" s="207"/>
      <c r="D46" s="207"/>
    </row>
    <row r="47" spans="2:4" ht="17.25" customHeight="1">
      <c r="B47" s="208"/>
      <c r="C47" s="208"/>
      <c r="D47" s="208"/>
    </row>
    <row r="48" spans="2:4" ht="17.25" customHeight="1">
      <c r="B48" s="156"/>
      <c r="C48" s="156"/>
      <c r="D48" s="156"/>
    </row>
    <row r="49" spans="2:4" ht="17.25" customHeight="1">
      <c r="B49" s="156"/>
      <c r="C49" s="156"/>
      <c r="D49" s="156"/>
    </row>
    <row r="50" spans="2:4" ht="14.25">
      <c r="B50" s="156"/>
      <c r="C50" s="156"/>
      <c r="D50" s="156"/>
    </row>
    <row r="51" spans="2:4" ht="14.25">
      <c r="B51" s="156"/>
      <c r="C51" s="156"/>
      <c r="D51" s="156"/>
    </row>
    <row r="52" spans="2:4" ht="14.25">
      <c r="B52" s="156"/>
      <c r="C52" s="156"/>
      <c r="D52" s="156"/>
    </row>
    <row r="53" spans="2:4" ht="14.25">
      <c r="B53" s="156"/>
      <c r="C53" s="156"/>
      <c r="D53" s="156"/>
    </row>
  </sheetData>
  <sheetProtection algorithmName="SHA-512" hashValue="7HrsMIdQQIT9I9xvVlkwGrFUveNHl038RLUd0oKGZk0lGs7NoqD37GCsIBnjQuBpXAoesWjTG49eDK8nYSI09Q==" saltValue="qoVU09YTzPYZz/L+qN80eQ==" spinCount="100000" sheet="1" objects="1" scenarios="1" selectLockedCells="1" selectUnlockedCells="1"/>
  <mergeCells count="32">
    <mergeCell ref="B24:D24"/>
    <mergeCell ref="B1:D1"/>
    <mergeCell ref="B13:D13"/>
    <mergeCell ref="B14:D14"/>
    <mergeCell ref="B15:D15"/>
    <mergeCell ref="B16:D16"/>
    <mergeCell ref="B17:D17"/>
    <mergeCell ref="B18:D18"/>
    <mergeCell ref="B19:D19"/>
    <mergeCell ref="B20:D20"/>
    <mergeCell ref="B22:D22"/>
    <mergeCell ref="B23:D23"/>
    <mergeCell ref="B37:D37"/>
    <mergeCell ref="B25:D25"/>
    <mergeCell ref="B26:D26"/>
    <mergeCell ref="B27:D27"/>
    <mergeCell ref="B29:D29"/>
    <mergeCell ref="B30:D30"/>
    <mergeCell ref="B31:D31"/>
    <mergeCell ref="B32:D32"/>
    <mergeCell ref="B33:D33"/>
    <mergeCell ref="B34:D34"/>
    <mergeCell ref="B35:D35"/>
    <mergeCell ref="B36:D36"/>
    <mergeCell ref="B46:D46"/>
    <mergeCell ref="B47:D47"/>
    <mergeCell ref="B38:D38"/>
    <mergeCell ref="B39:D39"/>
    <mergeCell ref="B42:D42"/>
    <mergeCell ref="B43:D43"/>
    <mergeCell ref="B44:D44"/>
    <mergeCell ref="B45:D45"/>
  </mergeCells>
  <phoneticPr fontId="2"/>
  <hyperlinks>
    <hyperlink ref="C21" r:id="rId1" xr:uid="{3FE60C53-A87F-4DF3-958C-682872D67AC8}"/>
  </hyperlinks>
  <pageMargins left="0.86" right="0.4" top="0.73" bottom="0.23" header="0.16" footer="0.16"/>
  <pageSetup paperSize="9" scale="8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6399-D816-4C1B-BCF1-40257DB45979}">
  <sheetPr codeName="Sheet6">
    <tabColor indexed="12"/>
  </sheetPr>
  <dimension ref="A1:Y117"/>
  <sheetViews>
    <sheetView showGridLines="0" showZeros="0" tabSelected="1" zoomScaleNormal="100" zoomScaleSheetLayoutView="100" workbookViewId="0">
      <selection activeCell="J10" sqref="J10:M10"/>
    </sheetView>
  </sheetViews>
  <sheetFormatPr defaultColWidth="5.625" defaultRowHeight="18.75" customHeight="1"/>
  <cols>
    <col min="1" max="1" width="2.5" style="44" customWidth="1"/>
    <col min="2" max="8" width="5.625" style="44" customWidth="1"/>
    <col min="9" max="9" width="9.5" style="44" customWidth="1"/>
    <col min="10" max="16" width="5.625" style="44" customWidth="1"/>
    <col min="17" max="17" width="4.625" style="44" customWidth="1"/>
    <col min="18" max="18" width="2.875" style="44" customWidth="1"/>
    <col min="19" max="19" width="2" style="44" customWidth="1"/>
    <col min="20" max="20" width="2.5" style="44" customWidth="1"/>
    <col min="21" max="21" width="5.625" style="44" customWidth="1"/>
    <col min="22" max="22" width="6.75" style="44" bestFit="1" customWidth="1"/>
    <col min="23" max="23" width="5.625" style="44"/>
    <col min="24" max="24" width="5.625" style="44" customWidth="1"/>
    <col min="25" max="25" width="6.75" style="44" bestFit="1" customWidth="1"/>
    <col min="26" max="31" width="5.625" style="44"/>
    <col min="32" max="32" width="9" style="44" bestFit="1" customWidth="1"/>
    <col min="33" max="16384" width="5.625" style="44"/>
  </cols>
  <sheetData>
    <row r="1" spans="1:25" ht="21.75" customHeight="1">
      <c r="A1" s="220" t="s">
        <v>109</v>
      </c>
      <c r="B1" s="220"/>
      <c r="C1" s="220"/>
      <c r="D1" s="220"/>
      <c r="K1" s="434" t="s">
        <v>41</v>
      </c>
      <c r="L1" s="434"/>
      <c r="M1" s="434"/>
      <c r="N1" s="434"/>
      <c r="O1" s="434"/>
      <c r="P1" s="434"/>
      <c r="Q1" s="434"/>
      <c r="R1" s="434"/>
      <c r="S1" s="434"/>
      <c r="T1" s="45"/>
      <c r="U1" s="259" t="s">
        <v>115</v>
      </c>
    </row>
    <row r="2" spans="1:25" ht="6" customHeight="1">
      <c r="A2" s="46"/>
      <c r="B2" s="46"/>
      <c r="C2" s="46"/>
      <c r="D2" s="46"/>
      <c r="K2" s="47"/>
      <c r="L2" s="47"/>
      <c r="M2" s="47"/>
      <c r="N2" s="47"/>
      <c r="O2" s="47"/>
      <c r="P2" s="47"/>
      <c r="Q2" s="47"/>
      <c r="R2" s="47"/>
      <c r="S2" s="47"/>
      <c r="T2" s="47"/>
      <c r="U2" s="259"/>
    </row>
    <row r="3" spans="1:25" s="48" customFormat="1" ht="21.75" customHeight="1">
      <c r="B3" s="221" t="s">
        <v>26</v>
      </c>
      <c r="C3" s="222"/>
      <c r="D3" s="22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5"/>
      <c r="U3" s="259"/>
    </row>
    <row r="4" spans="1:25" ht="21.75" customHeight="1">
      <c r="B4" s="49"/>
      <c r="C4" s="50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2"/>
      <c r="U4" s="259"/>
    </row>
    <row r="5" spans="1:25" ht="21.75" customHeight="1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5"/>
      <c r="U5" s="259"/>
      <c r="Y5" s="170"/>
    </row>
    <row r="6" spans="1:25" ht="10.5" customHeight="1">
      <c r="B6" s="50"/>
      <c r="C6" s="50"/>
      <c r="D6" s="50"/>
      <c r="U6" s="259"/>
    </row>
    <row r="7" spans="1:25" ht="34.5" customHeight="1">
      <c r="A7" s="256" t="s">
        <v>85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5" t="s">
        <v>117</v>
      </c>
      <c r="O7" s="255"/>
      <c r="P7" s="255"/>
      <c r="Q7" s="255"/>
      <c r="R7" s="255"/>
      <c r="S7" s="255"/>
      <c r="U7" s="259"/>
      <c r="V7" s="170"/>
    </row>
    <row r="8" spans="1:25" ht="10.5" customHeight="1">
      <c r="A8" s="56"/>
      <c r="B8" s="223" t="s">
        <v>57</v>
      </c>
      <c r="C8" s="223"/>
      <c r="D8" s="223"/>
      <c r="E8" s="56"/>
      <c r="F8" s="57"/>
      <c r="G8" s="57"/>
      <c r="H8" s="57"/>
      <c r="I8" s="57"/>
      <c r="J8" s="57"/>
      <c r="K8" s="57"/>
      <c r="L8" s="56"/>
      <c r="M8" s="56"/>
      <c r="N8" s="56"/>
      <c r="O8" s="56"/>
      <c r="P8" s="56"/>
      <c r="Q8" s="56"/>
      <c r="R8" s="56"/>
      <c r="S8" s="56"/>
      <c r="T8" s="56"/>
      <c r="U8" s="259"/>
    </row>
    <row r="9" spans="1:25" ht="10.5" customHeight="1">
      <c r="A9" s="58"/>
      <c r="B9" s="59"/>
      <c r="C9" s="59"/>
      <c r="D9" s="59"/>
      <c r="F9" s="48"/>
      <c r="G9" s="48"/>
      <c r="H9" s="48"/>
      <c r="I9" s="48"/>
      <c r="J9" s="48"/>
      <c r="K9" s="60"/>
      <c r="L9" s="61"/>
      <c r="M9" s="61"/>
      <c r="N9" s="61"/>
      <c r="O9" s="61"/>
      <c r="P9" s="61"/>
      <c r="Q9" s="61"/>
      <c r="R9" s="61"/>
      <c r="S9" s="61"/>
      <c r="T9" s="62"/>
      <c r="U9" s="259"/>
    </row>
    <row r="10" spans="1:25" ht="30" customHeight="1">
      <c r="A10" s="63"/>
      <c r="I10" s="196" t="s">
        <v>94</v>
      </c>
      <c r="J10" s="236"/>
      <c r="K10" s="236"/>
      <c r="L10" s="236"/>
      <c r="M10" s="237"/>
      <c r="N10" s="238" t="s">
        <v>126</v>
      </c>
      <c r="O10" s="239"/>
      <c r="P10" s="239"/>
      <c r="Q10" s="239"/>
      <c r="R10" s="239"/>
      <c r="S10" s="239"/>
      <c r="T10" s="64"/>
      <c r="U10" s="259"/>
    </row>
    <row r="11" spans="1:25" ht="5.0999999999999996" customHeight="1">
      <c r="A11" s="63"/>
      <c r="I11" s="65"/>
      <c r="J11" s="66"/>
      <c r="K11" s="67"/>
      <c r="L11" s="67"/>
      <c r="M11" s="68"/>
      <c r="N11" s="69"/>
      <c r="O11" s="69"/>
      <c r="P11" s="69"/>
      <c r="Q11" s="69"/>
      <c r="R11" s="69"/>
      <c r="S11" s="69"/>
      <c r="T11" s="64"/>
      <c r="U11" s="259"/>
    </row>
    <row r="12" spans="1:25" ht="18.75" customHeight="1">
      <c r="A12" s="63"/>
      <c r="B12" s="261" t="s">
        <v>121</v>
      </c>
      <c r="C12" s="261"/>
      <c r="D12" s="261"/>
      <c r="E12" s="261"/>
      <c r="F12" s="261"/>
      <c r="G12" s="261"/>
      <c r="I12" s="257" t="s">
        <v>93</v>
      </c>
      <c r="J12" s="258"/>
      <c r="K12" s="197" t="str">
        <f>IF(L12="","〒","")</f>
        <v>〒</v>
      </c>
      <c r="L12" s="226"/>
      <c r="M12" s="227"/>
      <c r="N12" s="228"/>
      <c r="O12" s="92" t="s">
        <v>95</v>
      </c>
      <c r="P12" s="51"/>
      <c r="Q12" s="51"/>
      <c r="R12" s="51"/>
      <c r="S12" s="52"/>
      <c r="T12" s="64"/>
      <c r="U12" s="259"/>
    </row>
    <row r="13" spans="1:25" ht="18.75" customHeight="1">
      <c r="A13" s="63"/>
      <c r="B13" s="261"/>
      <c r="C13" s="261"/>
      <c r="D13" s="261"/>
      <c r="E13" s="261"/>
      <c r="F13" s="261"/>
      <c r="G13" s="261"/>
      <c r="I13" s="229"/>
      <c r="J13" s="230"/>
      <c r="K13" s="230"/>
      <c r="L13" s="230"/>
      <c r="M13" s="230"/>
      <c r="N13" s="231"/>
      <c r="O13" s="240"/>
      <c r="P13" s="241"/>
      <c r="Q13" s="241"/>
      <c r="R13" s="241"/>
      <c r="S13" s="242"/>
      <c r="T13" s="64"/>
      <c r="U13" s="259"/>
    </row>
    <row r="14" spans="1:25" ht="36" customHeight="1">
      <c r="A14" s="63"/>
      <c r="B14" s="48"/>
      <c r="C14" s="48"/>
      <c r="D14" s="48"/>
      <c r="E14" s="48"/>
      <c r="F14" s="48"/>
      <c r="G14" s="48"/>
      <c r="I14" s="246"/>
      <c r="J14" s="247"/>
      <c r="K14" s="247"/>
      <c r="L14" s="247"/>
      <c r="M14" s="247"/>
      <c r="N14" s="248"/>
      <c r="O14" s="240"/>
      <c r="P14" s="241"/>
      <c r="Q14" s="241"/>
      <c r="R14" s="241"/>
      <c r="S14" s="242"/>
      <c r="T14" s="64"/>
      <c r="U14" s="259"/>
    </row>
    <row r="15" spans="1:25" ht="18" customHeight="1">
      <c r="A15" s="63"/>
      <c r="B15" s="48"/>
      <c r="C15" s="48"/>
      <c r="D15" s="48"/>
      <c r="E15" s="48"/>
      <c r="F15" s="48"/>
      <c r="G15" s="48"/>
      <c r="I15" s="249"/>
      <c r="J15" s="250"/>
      <c r="K15" s="250"/>
      <c r="L15" s="250"/>
      <c r="M15" s="250"/>
      <c r="N15" s="251"/>
      <c r="O15" s="240"/>
      <c r="P15" s="241"/>
      <c r="Q15" s="241"/>
      <c r="R15" s="241"/>
      <c r="S15" s="242"/>
      <c r="T15" s="64"/>
      <c r="U15" s="259"/>
    </row>
    <row r="16" spans="1:25" ht="18" customHeight="1">
      <c r="A16" s="63"/>
      <c r="B16" s="282" t="s">
        <v>123</v>
      </c>
      <c r="C16" s="282"/>
      <c r="D16" s="282"/>
      <c r="E16" s="282"/>
      <c r="F16" s="282"/>
      <c r="G16" s="282"/>
      <c r="I16" s="234" t="s">
        <v>92</v>
      </c>
      <c r="J16" s="235"/>
      <c r="K16" s="232"/>
      <c r="L16" s="232"/>
      <c r="M16" s="232"/>
      <c r="N16" s="233"/>
      <c r="O16" s="243"/>
      <c r="P16" s="244"/>
      <c r="Q16" s="244"/>
      <c r="R16" s="244"/>
      <c r="S16" s="245"/>
      <c r="T16" s="64"/>
      <c r="U16" s="73"/>
    </row>
    <row r="17" spans="1:25" ht="24" customHeight="1">
      <c r="A17" s="63"/>
      <c r="B17" s="284" t="s">
        <v>122</v>
      </c>
      <c r="C17" s="284"/>
      <c r="D17" s="105"/>
      <c r="E17" s="105"/>
      <c r="F17" s="105"/>
      <c r="G17" s="105"/>
      <c r="I17" s="92" t="s">
        <v>90</v>
      </c>
      <c r="J17" s="285" t="s">
        <v>118</v>
      </c>
      <c r="K17" s="285"/>
      <c r="L17" s="285"/>
      <c r="M17" s="254" t="s">
        <v>91</v>
      </c>
      <c r="N17" s="254"/>
      <c r="O17" s="262"/>
      <c r="P17" s="263"/>
      <c r="Q17" s="263"/>
      <c r="R17" s="263"/>
      <c r="S17" s="264"/>
      <c r="T17" s="64"/>
      <c r="U17" s="73"/>
    </row>
    <row r="18" spans="1:25" ht="24" customHeight="1">
      <c r="A18" s="63"/>
      <c r="B18" s="284"/>
      <c r="C18" s="284"/>
      <c r="D18" s="105"/>
      <c r="E18" s="105"/>
      <c r="F18" s="105"/>
      <c r="G18" s="105"/>
      <c r="I18" s="93" t="s">
        <v>36</v>
      </c>
      <c r="J18" s="286" t="s">
        <v>118</v>
      </c>
      <c r="K18" s="286"/>
      <c r="L18" s="286"/>
      <c r="M18" s="265"/>
      <c r="N18" s="266"/>
      <c r="O18" s="266"/>
      <c r="P18" s="266"/>
      <c r="Q18" s="266"/>
      <c r="R18" s="266"/>
      <c r="S18" s="267"/>
      <c r="T18" s="64"/>
      <c r="U18" s="73"/>
    </row>
    <row r="19" spans="1:25" ht="9.75" customHeight="1">
      <c r="A19" s="63"/>
      <c r="B19" s="280" t="s">
        <v>37</v>
      </c>
      <c r="J19" s="48"/>
      <c r="N19" s="70"/>
      <c r="O19" s="70"/>
      <c r="P19" s="70"/>
      <c r="Q19" s="70"/>
      <c r="R19" s="70"/>
      <c r="S19" s="70"/>
      <c r="T19" s="64"/>
      <c r="U19" s="73"/>
    </row>
    <row r="20" spans="1:25" ht="24" customHeight="1" thickBot="1">
      <c r="A20" s="63"/>
      <c r="B20" s="281"/>
      <c r="C20" s="283">
        <f>N34</f>
        <v>0</v>
      </c>
      <c r="D20" s="283"/>
      <c r="E20" s="283"/>
      <c r="F20" s="283"/>
      <c r="G20" s="283"/>
      <c r="I20" s="269" t="s">
        <v>86</v>
      </c>
      <c r="J20" s="274"/>
      <c r="K20" s="168" t="s">
        <v>112</v>
      </c>
      <c r="L20" s="218"/>
      <c r="M20" s="219"/>
      <c r="N20" s="94"/>
      <c r="O20" s="168" t="s">
        <v>113</v>
      </c>
      <c r="P20" s="218"/>
      <c r="Q20" s="219"/>
      <c r="R20" s="252"/>
      <c r="S20" s="253"/>
      <c r="T20" s="64"/>
      <c r="U20" s="73"/>
    </row>
    <row r="21" spans="1:25" ht="24" customHeight="1" thickTop="1">
      <c r="A21" s="63"/>
      <c r="C21" s="71"/>
      <c r="D21" s="71"/>
      <c r="E21" s="71"/>
      <c r="F21" s="72"/>
      <c r="I21" s="269" t="s">
        <v>87</v>
      </c>
      <c r="J21" s="274"/>
      <c r="K21" s="275"/>
      <c r="L21" s="276"/>
      <c r="M21" s="277"/>
      <c r="N21" s="168" t="s">
        <v>114</v>
      </c>
      <c r="O21" s="278"/>
      <c r="P21" s="278"/>
      <c r="Q21" s="278"/>
      <c r="R21" s="278"/>
      <c r="S21" s="279"/>
      <c r="T21" s="64"/>
      <c r="U21" s="73"/>
    </row>
    <row r="22" spans="1:25" ht="24" customHeight="1">
      <c r="A22" s="63"/>
      <c r="C22" s="74"/>
      <c r="D22" s="74"/>
      <c r="E22" s="74"/>
      <c r="I22" s="269" t="s">
        <v>88</v>
      </c>
      <c r="J22" s="274"/>
      <c r="K22" s="271"/>
      <c r="L22" s="272"/>
      <c r="M22" s="272"/>
      <c r="N22" s="272"/>
      <c r="O22" s="272"/>
      <c r="P22" s="272"/>
      <c r="Q22" s="272"/>
      <c r="R22" s="272"/>
      <c r="S22" s="273"/>
      <c r="T22" s="64"/>
      <c r="U22" s="73"/>
    </row>
    <row r="23" spans="1:25" ht="24" customHeight="1">
      <c r="A23" s="63"/>
      <c r="B23" s="171" t="s">
        <v>38</v>
      </c>
      <c r="C23" s="95"/>
      <c r="D23" s="268" t="s">
        <v>60</v>
      </c>
      <c r="E23" s="268"/>
      <c r="F23" s="74"/>
      <c r="I23" s="269" t="s">
        <v>89</v>
      </c>
      <c r="J23" s="270"/>
      <c r="K23" s="271"/>
      <c r="L23" s="272"/>
      <c r="M23" s="272"/>
      <c r="N23" s="272"/>
      <c r="O23" s="272"/>
      <c r="P23" s="272"/>
      <c r="Q23" s="272"/>
      <c r="R23" s="272"/>
      <c r="S23" s="273"/>
      <c r="T23" s="64"/>
      <c r="U23" s="73"/>
    </row>
    <row r="24" spans="1:25" ht="9.75" customHeight="1">
      <c r="A24" s="63"/>
      <c r="B24" s="74"/>
      <c r="C24" s="74"/>
      <c r="D24" s="74"/>
      <c r="E24" s="74"/>
      <c r="F24" s="74"/>
      <c r="T24" s="64"/>
      <c r="U24" s="73"/>
    </row>
    <row r="25" spans="1:25" s="48" customFormat="1" ht="30" customHeight="1">
      <c r="A25" s="75"/>
      <c r="B25" s="260" t="s">
        <v>11</v>
      </c>
      <c r="C25" s="260"/>
      <c r="D25" s="260"/>
      <c r="E25" s="260"/>
      <c r="F25" s="260" t="s">
        <v>12</v>
      </c>
      <c r="G25" s="260"/>
      <c r="H25" s="260"/>
      <c r="I25" s="91" t="s">
        <v>127</v>
      </c>
      <c r="J25" s="260" t="s">
        <v>11</v>
      </c>
      <c r="K25" s="260"/>
      <c r="L25" s="260"/>
      <c r="M25" s="260"/>
      <c r="N25" s="260" t="s">
        <v>12</v>
      </c>
      <c r="O25" s="260"/>
      <c r="P25" s="260"/>
      <c r="Q25" s="260" t="s">
        <v>127</v>
      </c>
      <c r="R25" s="260"/>
      <c r="S25" s="260"/>
      <c r="T25" s="76"/>
      <c r="U25" s="77"/>
    </row>
    <row r="26" spans="1:25" ht="29.25" customHeight="1">
      <c r="A26" s="78"/>
      <c r="B26" s="287"/>
      <c r="C26" s="288"/>
      <c r="D26" s="288"/>
      <c r="E26" s="289"/>
      <c r="F26" s="290"/>
      <c r="G26" s="291"/>
      <c r="H26" s="292"/>
      <c r="I26" s="165"/>
      <c r="J26" s="293"/>
      <c r="K26" s="294"/>
      <c r="L26" s="294"/>
      <c r="M26" s="295"/>
      <c r="N26" s="290"/>
      <c r="O26" s="291"/>
      <c r="P26" s="292"/>
      <c r="Q26" s="296"/>
      <c r="R26" s="297"/>
      <c r="S26" s="298"/>
      <c r="T26" s="64"/>
      <c r="U26" s="79"/>
    </row>
    <row r="27" spans="1:25" ht="29.25" customHeight="1">
      <c r="A27" s="63"/>
      <c r="B27" s="299"/>
      <c r="C27" s="300"/>
      <c r="D27" s="300"/>
      <c r="E27" s="301"/>
      <c r="F27" s="302"/>
      <c r="G27" s="303"/>
      <c r="H27" s="304"/>
      <c r="I27" s="166"/>
      <c r="J27" s="305"/>
      <c r="K27" s="300"/>
      <c r="L27" s="300"/>
      <c r="M27" s="301"/>
      <c r="N27" s="302"/>
      <c r="O27" s="303"/>
      <c r="P27" s="304"/>
      <c r="Q27" s="306"/>
      <c r="R27" s="307"/>
      <c r="S27" s="308"/>
      <c r="T27" s="64"/>
      <c r="U27" s="79"/>
    </row>
    <row r="28" spans="1:25" ht="29.25" customHeight="1">
      <c r="A28" s="63"/>
      <c r="B28" s="312"/>
      <c r="C28" s="300"/>
      <c r="D28" s="300"/>
      <c r="E28" s="301"/>
      <c r="F28" s="302"/>
      <c r="G28" s="303"/>
      <c r="H28" s="304"/>
      <c r="I28" s="166"/>
      <c r="J28" s="313"/>
      <c r="K28" s="314"/>
      <c r="L28" s="314"/>
      <c r="M28" s="315"/>
      <c r="N28" s="316"/>
      <c r="O28" s="317"/>
      <c r="P28" s="318"/>
      <c r="Q28" s="319"/>
      <c r="R28" s="320"/>
      <c r="S28" s="321"/>
      <c r="T28" s="64"/>
    </row>
    <row r="29" spans="1:25" ht="29.25" customHeight="1">
      <c r="A29" s="63"/>
      <c r="B29" s="312"/>
      <c r="C29" s="300"/>
      <c r="D29" s="300"/>
      <c r="E29" s="301"/>
      <c r="F29" s="302"/>
      <c r="G29" s="303"/>
      <c r="H29" s="304"/>
      <c r="I29" s="166"/>
      <c r="J29" s="305"/>
      <c r="K29" s="300"/>
      <c r="L29" s="300"/>
      <c r="M29" s="301"/>
      <c r="N29" s="322"/>
      <c r="O29" s="322"/>
      <c r="P29" s="322"/>
      <c r="Q29" s="323"/>
      <c r="R29" s="323"/>
      <c r="S29" s="323"/>
      <c r="T29" s="64"/>
      <c r="W29" s="80"/>
    </row>
    <row r="30" spans="1:25" ht="29.25" customHeight="1">
      <c r="A30" s="63"/>
      <c r="B30" s="312"/>
      <c r="C30" s="300"/>
      <c r="D30" s="300"/>
      <c r="E30" s="301"/>
      <c r="F30" s="302"/>
      <c r="G30" s="303"/>
      <c r="H30" s="304"/>
      <c r="I30" s="166"/>
      <c r="J30" s="305"/>
      <c r="K30" s="300"/>
      <c r="L30" s="300"/>
      <c r="M30" s="301"/>
      <c r="N30" s="322"/>
      <c r="O30" s="322"/>
      <c r="P30" s="322"/>
      <c r="Q30" s="324"/>
      <c r="R30" s="324"/>
      <c r="S30" s="324"/>
      <c r="T30" s="64"/>
      <c r="U30" s="81"/>
      <c r="W30" s="82"/>
      <c r="X30" s="83"/>
    </row>
    <row r="31" spans="1:25" ht="29.25" customHeight="1">
      <c r="A31" s="63"/>
      <c r="B31" s="312"/>
      <c r="C31" s="300"/>
      <c r="D31" s="300"/>
      <c r="E31" s="301"/>
      <c r="F31" s="302"/>
      <c r="G31" s="303"/>
      <c r="H31" s="304"/>
      <c r="I31" s="166"/>
      <c r="J31" s="305"/>
      <c r="K31" s="300"/>
      <c r="L31" s="300"/>
      <c r="M31" s="301"/>
      <c r="N31" s="332"/>
      <c r="O31" s="333"/>
      <c r="P31" s="334"/>
      <c r="Q31" s="309"/>
      <c r="R31" s="310"/>
      <c r="S31" s="311"/>
      <c r="T31" s="64"/>
      <c r="W31" s="48"/>
      <c r="X31" s="83"/>
    </row>
    <row r="32" spans="1:25" ht="29.25" customHeight="1">
      <c r="A32" s="63"/>
      <c r="B32" s="312"/>
      <c r="C32" s="300"/>
      <c r="D32" s="300"/>
      <c r="E32" s="301"/>
      <c r="F32" s="339"/>
      <c r="G32" s="340"/>
      <c r="H32" s="341"/>
      <c r="I32" s="167"/>
      <c r="J32" s="342" t="s">
        <v>96</v>
      </c>
      <c r="K32" s="343"/>
      <c r="L32" s="343"/>
      <c r="M32" s="344"/>
      <c r="N32" s="345">
        <f>SUM(F26:H34,N26:P31)</f>
        <v>0</v>
      </c>
      <c r="O32" s="345"/>
      <c r="P32" s="345"/>
      <c r="Q32" s="346"/>
      <c r="R32" s="346"/>
      <c r="S32" s="346"/>
      <c r="T32" s="64"/>
      <c r="X32" s="84"/>
      <c r="Y32" s="84"/>
    </row>
    <row r="33" spans="1:25" ht="29.25" customHeight="1" thickBot="1">
      <c r="A33" s="63"/>
      <c r="B33" s="312"/>
      <c r="C33" s="300"/>
      <c r="D33" s="300"/>
      <c r="E33" s="301"/>
      <c r="F33" s="302"/>
      <c r="G33" s="303"/>
      <c r="H33" s="304"/>
      <c r="I33" s="167"/>
      <c r="J33" s="347" t="s">
        <v>97</v>
      </c>
      <c r="K33" s="348"/>
      <c r="L33" s="348"/>
      <c r="M33" s="349"/>
      <c r="N33" s="350">
        <f>N32*10%</f>
        <v>0</v>
      </c>
      <c r="O33" s="350"/>
      <c r="P33" s="350"/>
      <c r="Q33" s="351"/>
      <c r="R33" s="351"/>
      <c r="S33" s="351"/>
      <c r="T33" s="64"/>
    </row>
    <row r="34" spans="1:25" ht="29.25" customHeight="1" thickTop="1">
      <c r="A34" s="63"/>
      <c r="B34" s="312"/>
      <c r="C34" s="300"/>
      <c r="D34" s="300"/>
      <c r="E34" s="301"/>
      <c r="F34" s="302"/>
      <c r="G34" s="303"/>
      <c r="H34" s="304"/>
      <c r="I34" s="166"/>
      <c r="J34" s="326" t="s">
        <v>124</v>
      </c>
      <c r="K34" s="327"/>
      <c r="L34" s="327"/>
      <c r="M34" s="328"/>
      <c r="N34" s="329">
        <f>N32+N33</f>
        <v>0</v>
      </c>
      <c r="O34" s="330"/>
      <c r="P34" s="331"/>
      <c r="Q34" s="335"/>
      <c r="R34" s="336"/>
      <c r="S34" s="337"/>
      <c r="T34" s="64"/>
    </row>
    <row r="35" spans="1:25" ht="15" customHeight="1">
      <c r="A35" s="85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86"/>
    </row>
    <row r="36" spans="1:25" ht="15" customHeight="1">
      <c r="B36" s="325" t="s">
        <v>18</v>
      </c>
      <c r="C36" s="325"/>
      <c r="D36" s="325"/>
    </row>
    <row r="37" spans="1:25" ht="28.15" customHeight="1">
      <c r="B37" s="87"/>
      <c r="C37" s="88"/>
      <c r="D37" s="70"/>
      <c r="E37" s="70"/>
      <c r="F37" s="70"/>
      <c r="G37" s="89"/>
      <c r="H37" s="87"/>
      <c r="I37" s="88"/>
      <c r="J37" s="70"/>
      <c r="K37" s="70"/>
      <c r="L37" s="89"/>
      <c r="M37" s="87"/>
      <c r="N37" s="88"/>
      <c r="O37" s="70"/>
      <c r="P37" s="70"/>
      <c r="Q37" s="70"/>
      <c r="R37" s="70"/>
      <c r="S37" s="89"/>
    </row>
    <row r="38" spans="1:25" ht="28.15" customHeight="1">
      <c r="B38" s="87"/>
      <c r="C38" s="88"/>
      <c r="D38" s="70"/>
      <c r="E38" s="70"/>
      <c r="F38" s="70"/>
      <c r="G38" s="89"/>
      <c r="H38" s="87"/>
      <c r="I38" s="88"/>
      <c r="J38" s="70"/>
      <c r="K38" s="70"/>
      <c r="L38" s="89"/>
      <c r="M38" s="87"/>
      <c r="N38" s="88"/>
      <c r="O38" s="70"/>
      <c r="P38" s="70"/>
      <c r="Q38" s="70"/>
      <c r="R38" s="70"/>
      <c r="S38" s="89"/>
    </row>
    <row r="39" spans="1:25" ht="28.15" customHeight="1">
      <c r="B39" s="87"/>
      <c r="C39" s="88"/>
      <c r="D39" s="70"/>
      <c r="E39" s="70"/>
      <c r="F39" s="70"/>
      <c r="G39" s="89"/>
      <c r="H39" s="87"/>
      <c r="I39" s="88"/>
      <c r="J39" s="70"/>
      <c r="K39" s="70"/>
      <c r="L39" s="89"/>
      <c r="M39" s="87"/>
      <c r="N39" s="88"/>
      <c r="O39" s="70"/>
      <c r="P39" s="70"/>
      <c r="Q39" s="70"/>
      <c r="R39" s="70"/>
      <c r="S39" s="89"/>
    </row>
    <row r="40" spans="1:25" ht="21.75" customHeight="1">
      <c r="A40" s="220" t="s">
        <v>109</v>
      </c>
      <c r="B40" s="220"/>
      <c r="C40" s="220"/>
      <c r="D40" s="220"/>
      <c r="K40" s="434" t="s">
        <v>41</v>
      </c>
      <c r="L40" s="434"/>
      <c r="M40" s="434"/>
      <c r="N40" s="434"/>
      <c r="O40" s="434"/>
      <c r="P40" s="434"/>
      <c r="Q40" s="434"/>
      <c r="R40" s="434"/>
      <c r="S40" s="434"/>
      <c r="T40" s="45"/>
      <c r="U40" s="377"/>
    </row>
    <row r="41" spans="1:25" ht="6" customHeight="1">
      <c r="A41" s="46"/>
      <c r="B41" s="46"/>
      <c r="C41" s="46"/>
      <c r="D41" s="46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377"/>
    </row>
    <row r="42" spans="1:25" s="48" customFormat="1" ht="21.75" customHeight="1">
      <c r="B42" s="221" t="s">
        <v>26</v>
      </c>
      <c r="C42" s="222"/>
      <c r="D42" s="222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5"/>
      <c r="U42" s="377"/>
    </row>
    <row r="43" spans="1:25" ht="21.75" customHeight="1">
      <c r="B43" s="49"/>
      <c r="C43" s="50"/>
      <c r="D43" s="50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U43" s="377"/>
    </row>
    <row r="44" spans="1:25" ht="21.75" customHeight="1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5"/>
      <c r="U44" s="377"/>
      <c r="Y44" s="170"/>
    </row>
    <row r="45" spans="1:25" ht="10.5" customHeight="1">
      <c r="B45" s="50"/>
      <c r="C45" s="50"/>
      <c r="D45" s="50"/>
      <c r="U45" s="377"/>
    </row>
    <row r="46" spans="1:25" ht="34.5" customHeight="1">
      <c r="A46" s="256" t="s">
        <v>85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376" t="s">
        <v>119</v>
      </c>
      <c r="O46" s="376"/>
      <c r="P46" s="376"/>
      <c r="Q46" s="376"/>
      <c r="R46" s="376"/>
      <c r="S46" s="376"/>
      <c r="U46" s="377"/>
      <c r="V46" s="170"/>
    </row>
    <row r="47" spans="1:25" ht="10.5" customHeight="1">
      <c r="A47" s="56"/>
      <c r="B47" s="223" t="s">
        <v>57</v>
      </c>
      <c r="C47" s="223"/>
      <c r="D47" s="223"/>
      <c r="E47" s="56"/>
      <c r="F47" s="57"/>
      <c r="G47" s="57"/>
      <c r="H47" s="57"/>
      <c r="I47" s="57"/>
      <c r="J47" s="57"/>
      <c r="K47" s="57"/>
      <c r="L47" s="56"/>
      <c r="M47" s="56"/>
      <c r="N47" s="56"/>
      <c r="O47" s="56"/>
      <c r="P47" s="56"/>
      <c r="Q47" s="56"/>
      <c r="R47" s="56"/>
      <c r="S47" s="56"/>
      <c r="T47" s="56"/>
      <c r="U47" s="377"/>
    </row>
    <row r="48" spans="1:25" ht="10.5" customHeight="1">
      <c r="A48" s="58"/>
      <c r="B48" s="59"/>
      <c r="C48" s="59"/>
      <c r="D48" s="59"/>
      <c r="F48" s="48"/>
      <c r="G48" s="48"/>
      <c r="H48" s="48"/>
      <c r="I48" s="48"/>
      <c r="J48" s="48"/>
      <c r="K48" s="60"/>
      <c r="L48" s="61"/>
      <c r="M48" s="61"/>
      <c r="N48" s="61"/>
      <c r="O48" s="61"/>
      <c r="P48" s="61"/>
      <c r="Q48" s="61"/>
      <c r="R48" s="61"/>
      <c r="S48" s="61"/>
      <c r="T48" s="62"/>
      <c r="U48" s="377"/>
    </row>
    <row r="49" spans="1:21" ht="30" customHeight="1">
      <c r="A49" s="63"/>
      <c r="I49" s="196" t="s">
        <v>94</v>
      </c>
      <c r="J49" s="354">
        <f>J10</f>
        <v>0</v>
      </c>
      <c r="K49" s="354"/>
      <c r="L49" s="354"/>
      <c r="M49" s="355"/>
      <c r="N49" s="356" t="str">
        <f>N10</f>
        <v>年　　　月　　　日</v>
      </c>
      <c r="O49" s="357"/>
      <c r="P49" s="357"/>
      <c r="Q49" s="357"/>
      <c r="R49" s="357"/>
      <c r="S49" s="357"/>
      <c r="T49" s="64"/>
      <c r="U49" s="377"/>
    </row>
    <row r="50" spans="1:21" ht="5.0999999999999996" customHeight="1">
      <c r="A50" s="63"/>
      <c r="I50" s="65"/>
      <c r="J50" s="66"/>
      <c r="K50" s="67"/>
      <c r="L50" s="67"/>
      <c r="M50" s="68"/>
      <c r="N50" s="69"/>
      <c r="O50" s="69"/>
      <c r="P50" s="69"/>
      <c r="Q50" s="69"/>
      <c r="R50" s="69"/>
      <c r="S50" s="69"/>
      <c r="T50" s="64"/>
      <c r="U50" s="377"/>
    </row>
    <row r="51" spans="1:21" ht="18.75" customHeight="1">
      <c r="A51" s="63"/>
      <c r="B51" s="261" t="s">
        <v>121</v>
      </c>
      <c r="C51" s="261"/>
      <c r="D51" s="261"/>
      <c r="E51" s="261"/>
      <c r="F51" s="261"/>
      <c r="G51" s="261"/>
      <c r="I51" s="257" t="s">
        <v>93</v>
      </c>
      <c r="J51" s="258"/>
      <c r="K51" s="197" t="str">
        <f>IF(L51="","〒","")</f>
        <v/>
      </c>
      <c r="L51" s="358">
        <f>L12</f>
        <v>0</v>
      </c>
      <c r="M51" s="359"/>
      <c r="N51" s="360"/>
      <c r="O51" s="92" t="s">
        <v>95</v>
      </c>
      <c r="P51" s="51"/>
      <c r="Q51" s="51"/>
      <c r="R51" s="51"/>
      <c r="S51" s="52"/>
      <c r="T51" s="64"/>
      <c r="U51" s="377"/>
    </row>
    <row r="52" spans="1:21" ht="18.75" customHeight="1">
      <c r="A52" s="63"/>
      <c r="B52" s="261"/>
      <c r="C52" s="261"/>
      <c r="D52" s="261"/>
      <c r="E52" s="261"/>
      <c r="F52" s="261"/>
      <c r="G52" s="261"/>
      <c r="I52" s="361">
        <f>I13</f>
        <v>0</v>
      </c>
      <c r="J52" s="362"/>
      <c r="K52" s="362"/>
      <c r="L52" s="362"/>
      <c r="M52" s="362"/>
      <c r="N52" s="363"/>
      <c r="O52" s="364"/>
      <c r="P52" s="365"/>
      <c r="Q52" s="365"/>
      <c r="R52" s="365"/>
      <c r="S52" s="366"/>
      <c r="T52" s="64"/>
      <c r="U52" s="377"/>
    </row>
    <row r="53" spans="1:21" ht="36" customHeight="1">
      <c r="A53" s="63"/>
      <c r="B53" s="48"/>
      <c r="C53" s="48"/>
      <c r="D53" s="48"/>
      <c r="E53" s="48"/>
      <c r="F53" s="48"/>
      <c r="G53" s="48"/>
      <c r="I53" s="370">
        <f>I14</f>
        <v>0</v>
      </c>
      <c r="J53" s="371"/>
      <c r="K53" s="371"/>
      <c r="L53" s="371"/>
      <c r="M53" s="371"/>
      <c r="N53" s="372"/>
      <c r="O53" s="364"/>
      <c r="P53" s="365"/>
      <c r="Q53" s="365"/>
      <c r="R53" s="365"/>
      <c r="S53" s="366"/>
      <c r="T53" s="64"/>
      <c r="U53" s="377"/>
    </row>
    <row r="54" spans="1:21" ht="18" customHeight="1">
      <c r="A54" s="63"/>
      <c r="B54" s="48"/>
      <c r="C54" s="48"/>
      <c r="D54" s="48"/>
      <c r="E54" s="48"/>
      <c r="F54" s="48"/>
      <c r="G54" s="48"/>
      <c r="I54" s="373"/>
      <c r="J54" s="374"/>
      <c r="K54" s="374"/>
      <c r="L54" s="374"/>
      <c r="M54" s="374"/>
      <c r="N54" s="375"/>
      <c r="O54" s="364"/>
      <c r="P54" s="365"/>
      <c r="Q54" s="365"/>
      <c r="R54" s="365"/>
      <c r="S54" s="366"/>
      <c r="T54" s="64"/>
      <c r="U54" s="377"/>
    </row>
    <row r="55" spans="1:21" ht="18" customHeight="1">
      <c r="A55" s="63"/>
      <c r="B55" s="282" t="s">
        <v>123</v>
      </c>
      <c r="C55" s="282"/>
      <c r="D55" s="282"/>
      <c r="E55" s="282"/>
      <c r="F55" s="282"/>
      <c r="G55" s="282"/>
      <c r="I55" s="234" t="s">
        <v>92</v>
      </c>
      <c r="J55" s="235"/>
      <c r="K55" s="394">
        <f>K16</f>
        <v>0</v>
      </c>
      <c r="L55" s="394"/>
      <c r="M55" s="394"/>
      <c r="N55" s="395"/>
      <c r="O55" s="367"/>
      <c r="P55" s="368"/>
      <c r="Q55" s="368"/>
      <c r="R55" s="368"/>
      <c r="S55" s="369"/>
      <c r="T55" s="64"/>
      <c r="U55" s="73"/>
    </row>
    <row r="56" spans="1:21" ht="24" customHeight="1">
      <c r="A56" s="63"/>
      <c r="B56" s="284" t="s">
        <v>122</v>
      </c>
      <c r="C56" s="284"/>
      <c r="D56" s="105"/>
      <c r="E56" s="105"/>
      <c r="F56" s="105"/>
      <c r="G56" s="105"/>
      <c r="I56" s="92" t="s">
        <v>90</v>
      </c>
      <c r="J56" s="352" t="str">
        <f>J17</f>
        <v>（　　　　　）　　　-</v>
      </c>
      <c r="K56" s="353"/>
      <c r="L56" s="353"/>
      <c r="M56" s="254" t="s">
        <v>91</v>
      </c>
      <c r="N56" s="254"/>
      <c r="O56" s="386">
        <f>O17</f>
        <v>0</v>
      </c>
      <c r="P56" s="387"/>
      <c r="Q56" s="387"/>
      <c r="R56" s="387"/>
      <c r="S56" s="388"/>
      <c r="T56" s="64"/>
      <c r="U56" s="73"/>
    </row>
    <row r="57" spans="1:21" ht="24" customHeight="1">
      <c r="A57" s="63"/>
      <c r="B57" s="284"/>
      <c r="C57" s="284"/>
      <c r="D57" s="105"/>
      <c r="E57" s="105"/>
      <c r="F57" s="105"/>
      <c r="G57" s="105"/>
      <c r="I57" s="93" t="s">
        <v>36</v>
      </c>
      <c r="J57" s="389" t="str">
        <f>J18</f>
        <v>（　　　　　）　　　-</v>
      </c>
      <c r="K57" s="390"/>
      <c r="L57" s="390"/>
      <c r="M57" s="391">
        <f>M18</f>
        <v>0</v>
      </c>
      <c r="N57" s="392"/>
      <c r="O57" s="392"/>
      <c r="P57" s="392"/>
      <c r="Q57" s="392"/>
      <c r="R57" s="392"/>
      <c r="S57" s="393"/>
      <c r="T57" s="64"/>
      <c r="U57" s="73"/>
    </row>
    <row r="58" spans="1:21" ht="9.75" customHeight="1">
      <c r="A58" s="63"/>
      <c r="B58" s="280" t="s">
        <v>37</v>
      </c>
      <c r="J58" s="48"/>
      <c r="N58" s="70"/>
      <c r="O58" s="70"/>
      <c r="P58" s="70"/>
      <c r="Q58" s="70"/>
      <c r="R58" s="70"/>
      <c r="S58" s="70"/>
      <c r="T58" s="64"/>
      <c r="U58" s="73"/>
    </row>
    <row r="59" spans="1:21" ht="24" customHeight="1" thickBot="1">
      <c r="A59" s="63"/>
      <c r="B59" s="281"/>
      <c r="C59" s="396">
        <f>C20</f>
        <v>0</v>
      </c>
      <c r="D59" s="396"/>
      <c r="E59" s="396"/>
      <c r="F59" s="396"/>
      <c r="G59" s="396"/>
      <c r="I59" s="269" t="s">
        <v>86</v>
      </c>
      <c r="J59" s="274"/>
      <c r="K59" s="168" t="s">
        <v>112</v>
      </c>
      <c r="L59" s="397">
        <f>L20</f>
        <v>0</v>
      </c>
      <c r="M59" s="398"/>
      <c r="N59" s="198">
        <f>N20</f>
        <v>0</v>
      </c>
      <c r="O59" s="168" t="s">
        <v>113</v>
      </c>
      <c r="P59" s="397">
        <f>P20</f>
        <v>0</v>
      </c>
      <c r="Q59" s="398"/>
      <c r="R59" s="270">
        <f>R20</f>
        <v>0</v>
      </c>
      <c r="S59" s="274"/>
      <c r="T59" s="64"/>
      <c r="U59" s="73"/>
    </row>
    <row r="60" spans="1:21" ht="24" customHeight="1" thickTop="1">
      <c r="A60" s="63"/>
      <c r="C60" s="71"/>
      <c r="D60" s="71"/>
      <c r="E60" s="71"/>
      <c r="F60" s="72"/>
      <c r="I60" s="269" t="s">
        <v>87</v>
      </c>
      <c r="J60" s="274"/>
      <c r="K60" s="378">
        <f>K21</f>
        <v>0</v>
      </c>
      <c r="L60" s="379"/>
      <c r="M60" s="380"/>
      <c r="N60" s="168" t="s">
        <v>114</v>
      </c>
      <c r="O60" s="381">
        <f>O21</f>
        <v>0</v>
      </c>
      <c r="P60" s="381"/>
      <c r="Q60" s="381"/>
      <c r="R60" s="381"/>
      <c r="S60" s="382"/>
      <c r="T60" s="64"/>
      <c r="U60" s="73"/>
    </row>
    <row r="61" spans="1:21" ht="24" customHeight="1">
      <c r="A61" s="63"/>
      <c r="C61" s="74"/>
      <c r="D61" s="74"/>
      <c r="E61" s="74"/>
      <c r="I61" s="269" t="s">
        <v>88</v>
      </c>
      <c r="J61" s="274"/>
      <c r="K61" s="383">
        <f>K22</f>
        <v>0</v>
      </c>
      <c r="L61" s="384"/>
      <c r="M61" s="384"/>
      <c r="N61" s="384"/>
      <c r="O61" s="384"/>
      <c r="P61" s="384"/>
      <c r="Q61" s="384"/>
      <c r="R61" s="384"/>
      <c r="S61" s="385"/>
      <c r="T61" s="64"/>
      <c r="U61" s="73"/>
    </row>
    <row r="62" spans="1:21" ht="24" customHeight="1">
      <c r="A62" s="63"/>
      <c r="B62" s="171" t="s">
        <v>38</v>
      </c>
      <c r="C62" s="199">
        <f>C23</f>
        <v>0</v>
      </c>
      <c r="D62" s="268" t="s">
        <v>60</v>
      </c>
      <c r="E62" s="268"/>
      <c r="F62" s="74"/>
      <c r="I62" s="269" t="s">
        <v>89</v>
      </c>
      <c r="J62" s="270"/>
      <c r="K62" s="383">
        <f>K23</f>
        <v>0</v>
      </c>
      <c r="L62" s="384"/>
      <c r="M62" s="384"/>
      <c r="N62" s="384"/>
      <c r="O62" s="384"/>
      <c r="P62" s="384"/>
      <c r="Q62" s="384"/>
      <c r="R62" s="384"/>
      <c r="S62" s="385"/>
      <c r="T62" s="64"/>
      <c r="U62" s="73"/>
    </row>
    <row r="63" spans="1:21" ht="9.75" customHeight="1">
      <c r="A63" s="63"/>
      <c r="B63" s="74"/>
      <c r="C63" s="74"/>
      <c r="D63" s="74"/>
      <c r="E63" s="74"/>
      <c r="F63" s="74"/>
      <c r="T63" s="64"/>
      <c r="U63" s="73"/>
    </row>
    <row r="64" spans="1:21" s="48" customFormat="1" ht="30" customHeight="1">
      <c r="A64" s="75"/>
      <c r="B64" s="260" t="s">
        <v>11</v>
      </c>
      <c r="C64" s="260"/>
      <c r="D64" s="260"/>
      <c r="E64" s="260"/>
      <c r="F64" s="260" t="s">
        <v>12</v>
      </c>
      <c r="G64" s="260"/>
      <c r="H64" s="260"/>
      <c r="I64" s="91" t="s">
        <v>127</v>
      </c>
      <c r="J64" s="260" t="s">
        <v>11</v>
      </c>
      <c r="K64" s="260"/>
      <c r="L64" s="260"/>
      <c r="M64" s="260"/>
      <c r="N64" s="260" t="s">
        <v>12</v>
      </c>
      <c r="O64" s="260"/>
      <c r="P64" s="260"/>
      <c r="Q64" s="260" t="s">
        <v>127</v>
      </c>
      <c r="R64" s="260"/>
      <c r="S64" s="260"/>
      <c r="T64" s="76"/>
      <c r="U64" s="77"/>
    </row>
    <row r="65" spans="1:25" ht="29.25" customHeight="1">
      <c r="A65" s="78"/>
      <c r="B65" s="399">
        <f>B26</f>
        <v>0</v>
      </c>
      <c r="C65" s="400"/>
      <c r="D65" s="400"/>
      <c r="E65" s="401"/>
      <c r="F65" s="402">
        <f>F26</f>
        <v>0</v>
      </c>
      <c r="G65" s="403"/>
      <c r="H65" s="404"/>
      <c r="I65" s="165"/>
      <c r="J65" s="405">
        <f>J26</f>
        <v>0</v>
      </c>
      <c r="K65" s="406"/>
      <c r="L65" s="406"/>
      <c r="M65" s="407"/>
      <c r="N65" s="402">
        <f>N26</f>
        <v>0</v>
      </c>
      <c r="O65" s="403"/>
      <c r="P65" s="404"/>
      <c r="Q65" s="296"/>
      <c r="R65" s="297"/>
      <c r="S65" s="298"/>
      <c r="T65" s="64"/>
      <c r="U65" s="79"/>
    </row>
    <row r="66" spans="1:25" ht="29.25" customHeight="1">
      <c r="A66" s="63"/>
      <c r="B66" s="420">
        <f t="shared" ref="B66:B73" si="0">B27</f>
        <v>0</v>
      </c>
      <c r="C66" s="409"/>
      <c r="D66" s="409"/>
      <c r="E66" s="410"/>
      <c r="F66" s="411">
        <f t="shared" ref="F66:F73" si="1">F27</f>
        <v>0</v>
      </c>
      <c r="G66" s="412"/>
      <c r="H66" s="413"/>
      <c r="I66" s="166"/>
      <c r="J66" s="421">
        <f t="shared" ref="J66:J70" si="2">J27</f>
        <v>0</v>
      </c>
      <c r="K66" s="409"/>
      <c r="L66" s="409"/>
      <c r="M66" s="410"/>
      <c r="N66" s="411">
        <f t="shared" ref="N66:N73" si="3">N27</f>
        <v>0</v>
      </c>
      <c r="O66" s="412"/>
      <c r="P66" s="413"/>
      <c r="Q66" s="306"/>
      <c r="R66" s="307"/>
      <c r="S66" s="308"/>
      <c r="T66" s="64"/>
      <c r="U66" s="79"/>
    </row>
    <row r="67" spans="1:25" ht="29.25" customHeight="1">
      <c r="A67" s="63"/>
      <c r="B67" s="408">
        <f t="shared" si="0"/>
        <v>0</v>
      </c>
      <c r="C67" s="409"/>
      <c r="D67" s="409"/>
      <c r="E67" s="410"/>
      <c r="F67" s="411">
        <f t="shared" si="1"/>
        <v>0</v>
      </c>
      <c r="G67" s="412"/>
      <c r="H67" s="413"/>
      <c r="I67" s="166"/>
      <c r="J67" s="414">
        <f t="shared" si="2"/>
        <v>0</v>
      </c>
      <c r="K67" s="415"/>
      <c r="L67" s="415"/>
      <c r="M67" s="416"/>
      <c r="N67" s="417">
        <f t="shared" si="3"/>
        <v>0</v>
      </c>
      <c r="O67" s="418"/>
      <c r="P67" s="419"/>
      <c r="Q67" s="319"/>
      <c r="R67" s="320"/>
      <c r="S67" s="321"/>
      <c r="T67" s="64"/>
    </row>
    <row r="68" spans="1:25" ht="29.25" customHeight="1">
      <c r="A68" s="63"/>
      <c r="B68" s="408">
        <f t="shared" si="0"/>
        <v>0</v>
      </c>
      <c r="C68" s="409"/>
      <c r="D68" s="409"/>
      <c r="E68" s="410"/>
      <c r="F68" s="411">
        <f t="shared" si="1"/>
        <v>0</v>
      </c>
      <c r="G68" s="412"/>
      <c r="H68" s="413"/>
      <c r="I68" s="166"/>
      <c r="J68" s="421">
        <f t="shared" si="2"/>
        <v>0</v>
      </c>
      <c r="K68" s="409"/>
      <c r="L68" s="409"/>
      <c r="M68" s="410"/>
      <c r="N68" s="422">
        <f t="shared" si="3"/>
        <v>0</v>
      </c>
      <c r="O68" s="422"/>
      <c r="P68" s="422"/>
      <c r="Q68" s="323"/>
      <c r="R68" s="323"/>
      <c r="S68" s="323"/>
      <c r="T68" s="64"/>
      <c r="W68" s="80"/>
    </row>
    <row r="69" spans="1:25" ht="29.25" customHeight="1">
      <c r="A69" s="63"/>
      <c r="B69" s="408">
        <f t="shared" si="0"/>
        <v>0</v>
      </c>
      <c r="C69" s="409"/>
      <c r="D69" s="409"/>
      <c r="E69" s="410"/>
      <c r="F69" s="411">
        <f t="shared" si="1"/>
        <v>0</v>
      </c>
      <c r="G69" s="412"/>
      <c r="H69" s="413"/>
      <c r="I69" s="166"/>
      <c r="J69" s="421">
        <f t="shared" si="2"/>
        <v>0</v>
      </c>
      <c r="K69" s="409"/>
      <c r="L69" s="409"/>
      <c r="M69" s="410"/>
      <c r="N69" s="422">
        <f t="shared" si="3"/>
        <v>0</v>
      </c>
      <c r="O69" s="422"/>
      <c r="P69" s="422"/>
      <c r="Q69" s="324"/>
      <c r="R69" s="324"/>
      <c r="S69" s="324"/>
      <c r="T69" s="64"/>
      <c r="U69" s="81"/>
      <c r="W69" s="82"/>
      <c r="X69" s="90"/>
    </row>
    <row r="70" spans="1:25" ht="29.25" customHeight="1">
      <c r="A70" s="63"/>
      <c r="B70" s="408">
        <f t="shared" si="0"/>
        <v>0</v>
      </c>
      <c r="C70" s="409"/>
      <c r="D70" s="409"/>
      <c r="E70" s="410"/>
      <c r="F70" s="411">
        <f t="shared" si="1"/>
        <v>0</v>
      </c>
      <c r="G70" s="412"/>
      <c r="H70" s="413"/>
      <c r="I70" s="166"/>
      <c r="J70" s="421">
        <f t="shared" si="2"/>
        <v>0</v>
      </c>
      <c r="K70" s="409"/>
      <c r="L70" s="409"/>
      <c r="M70" s="410"/>
      <c r="N70" s="427">
        <f t="shared" si="3"/>
        <v>0</v>
      </c>
      <c r="O70" s="428"/>
      <c r="P70" s="429"/>
      <c r="Q70" s="309"/>
      <c r="R70" s="310"/>
      <c r="S70" s="311"/>
      <c r="T70" s="64"/>
      <c r="W70" s="48"/>
      <c r="X70" s="90"/>
    </row>
    <row r="71" spans="1:25" ht="29.25" customHeight="1">
      <c r="A71" s="63"/>
      <c r="B71" s="408">
        <f t="shared" si="0"/>
        <v>0</v>
      </c>
      <c r="C71" s="409"/>
      <c r="D71" s="409"/>
      <c r="E71" s="410"/>
      <c r="F71" s="423">
        <f t="shared" si="1"/>
        <v>0</v>
      </c>
      <c r="G71" s="424"/>
      <c r="H71" s="425"/>
      <c r="I71" s="167"/>
      <c r="J71" s="342" t="s">
        <v>96</v>
      </c>
      <c r="K71" s="343"/>
      <c r="L71" s="343"/>
      <c r="M71" s="344"/>
      <c r="N71" s="426">
        <f t="shared" si="3"/>
        <v>0</v>
      </c>
      <c r="O71" s="426"/>
      <c r="P71" s="426"/>
      <c r="Q71" s="346"/>
      <c r="R71" s="346"/>
      <c r="S71" s="346"/>
      <c r="T71" s="64"/>
      <c r="X71" s="84"/>
      <c r="Y71" s="84"/>
    </row>
    <row r="72" spans="1:25" ht="29.25" customHeight="1" thickBot="1">
      <c r="A72" s="63"/>
      <c r="B72" s="408">
        <f t="shared" si="0"/>
        <v>0</v>
      </c>
      <c r="C72" s="409"/>
      <c r="D72" s="409"/>
      <c r="E72" s="410"/>
      <c r="F72" s="411">
        <f t="shared" si="1"/>
        <v>0</v>
      </c>
      <c r="G72" s="412"/>
      <c r="H72" s="413"/>
      <c r="I72" s="167"/>
      <c r="J72" s="347" t="s">
        <v>97</v>
      </c>
      <c r="K72" s="348"/>
      <c r="L72" s="348"/>
      <c r="M72" s="349"/>
      <c r="N72" s="433">
        <f t="shared" si="3"/>
        <v>0</v>
      </c>
      <c r="O72" s="433"/>
      <c r="P72" s="433"/>
      <c r="Q72" s="351"/>
      <c r="R72" s="351"/>
      <c r="S72" s="351"/>
      <c r="T72" s="64"/>
    </row>
    <row r="73" spans="1:25" ht="29.25" customHeight="1" thickTop="1">
      <c r="A73" s="63"/>
      <c r="B73" s="408">
        <f t="shared" si="0"/>
        <v>0</v>
      </c>
      <c r="C73" s="409"/>
      <c r="D73" s="409"/>
      <c r="E73" s="410"/>
      <c r="F73" s="411">
        <f t="shared" si="1"/>
        <v>0</v>
      </c>
      <c r="G73" s="412"/>
      <c r="H73" s="413"/>
      <c r="I73" s="166"/>
      <c r="J73" s="326" t="s">
        <v>124</v>
      </c>
      <c r="K73" s="327"/>
      <c r="L73" s="327"/>
      <c r="M73" s="328"/>
      <c r="N73" s="430">
        <f t="shared" si="3"/>
        <v>0</v>
      </c>
      <c r="O73" s="431"/>
      <c r="P73" s="432"/>
      <c r="Q73" s="335"/>
      <c r="R73" s="336"/>
      <c r="S73" s="337"/>
      <c r="T73" s="64"/>
    </row>
    <row r="74" spans="1:25" ht="15" customHeight="1">
      <c r="A74" s="85"/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86"/>
    </row>
    <row r="75" spans="1:25" ht="15" customHeight="1">
      <c r="B75" s="325" t="s">
        <v>18</v>
      </c>
      <c r="C75" s="325"/>
      <c r="D75" s="325"/>
    </row>
    <row r="76" spans="1:25" ht="28.15" customHeight="1">
      <c r="B76" s="87"/>
      <c r="C76" s="88"/>
      <c r="D76" s="70"/>
      <c r="E76" s="70"/>
      <c r="F76" s="70"/>
      <c r="G76" s="89"/>
      <c r="H76" s="87"/>
      <c r="I76" s="88"/>
      <c r="J76" s="70"/>
      <c r="K76" s="70"/>
      <c r="L76" s="89"/>
      <c r="M76" s="87"/>
      <c r="N76" s="88"/>
      <c r="O76" s="70"/>
      <c r="P76" s="70"/>
      <c r="Q76" s="70"/>
      <c r="R76" s="70"/>
      <c r="S76" s="89"/>
    </row>
    <row r="77" spans="1:25" ht="28.15" customHeight="1">
      <c r="B77" s="87"/>
      <c r="C77" s="88"/>
      <c r="D77" s="70"/>
      <c r="E77" s="70"/>
      <c r="F77" s="70"/>
      <c r="G77" s="89"/>
      <c r="H77" s="87"/>
      <c r="I77" s="88"/>
      <c r="J77" s="70"/>
      <c r="K77" s="70"/>
      <c r="L77" s="89"/>
      <c r="M77" s="87"/>
      <c r="N77" s="88"/>
      <c r="O77" s="70"/>
      <c r="P77" s="70"/>
      <c r="Q77" s="70"/>
      <c r="R77" s="70"/>
      <c r="S77" s="89"/>
    </row>
    <row r="78" spans="1:25" ht="28.15" customHeight="1">
      <c r="B78" s="87"/>
      <c r="C78" s="88"/>
      <c r="D78" s="70"/>
      <c r="E78" s="70"/>
      <c r="F78" s="70"/>
      <c r="G78" s="89"/>
      <c r="H78" s="87"/>
      <c r="I78" s="88"/>
      <c r="J78" s="70"/>
      <c r="K78" s="70"/>
      <c r="L78" s="89"/>
      <c r="M78" s="87"/>
      <c r="N78" s="88"/>
      <c r="O78" s="70"/>
      <c r="P78" s="70"/>
      <c r="Q78" s="70"/>
      <c r="R78" s="70"/>
      <c r="S78" s="89"/>
    </row>
    <row r="79" spans="1:25" ht="21.75" customHeight="1">
      <c r="A79" s="220" t="s">
        <v>109</v>
      </c>
      <c r="B79" s="220"/>
      <c r="C79" s="220"/>
      <c r="D79" s="220"/>
      <c r="K79" s="434" t="s">
        <v>41</v>
      </c>
      <c r="L79" s="434"/>
      <c r="M79" s="434"/>
      <c r="N79" s="434"/>
      <c r="O79" s="434"/>
      <c r="P79" s="434"/>
      <c r="Q79" s="434"/>
      <c r="R79" s="434"/>
      <c r="S79" s="434"/>
      <c r="T79" s="45"/>
      <c r="U79" s="377"/>
    </row>
    <row r="80" spans="1:25" ht="6" customHeight="1">
      <c r="A80" s="46"/>
      <c r="B80" s="46"/>
      <c r="C80" s="46"/>
      <c r="D80" s="46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377"/>
    </row>
    <row r="81" spans="1:25" s="48" customFormat="1" ht="21.75" customHeight="1">
      <c r="B81" s="221" t="s">
        <v>26</v>
      </c>
      <c r="C81" s="222"/>
      <c r="D81" s="222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5"/>
      <c r="U81" s="377"/>
    </row>
    <row r="82" spans="1:25" ht="21.75" customHeight="1">
      <c r="B82" s="49"/>
      <c r="C82" s="50"/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2"/>
      <c r="U82" s="377"/>
    </row>
    <row r="83" spans="1:25" ht="21.75" customHeight="1"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5"/>
      <c r="U83" s="377"/>
      <c r="Y83" s="170"/>
    </row>
    <row r="84" spans="1:25" ht="10.5" customHeight="1">
      <c r="B84" s="50"/>
      <c r="C84" s="50"/>
      <c r="D84" s="50"/>
      <c r="U84" s="377"/>
    </row>
    <row r="85" spans="1:25" ht="34.5" customHeight="1">
      <c r="A85" s="256" t="s">
        <v>85</v>
      </c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376" t="s">
        <v>119</v>
      </c>
      <c r="O85" s="376"/>
      <c r="P85" s="376"/>
      <c r="Q85" s="376"/>
      <c r="R85" s="376"/>
      <c r="S85" s="376"/>
      <c r="U85" s="377"/>
      <c r="V85" s="170"/>
    </row>
    <row r="86" spans="1:25" ht="10.5" customHeight="1">
      <c r="A86" s="56"/>
      <c r="B86" s="223" t="s">
        <v>57</v>
      </c>
      <c r="C86" s="223"/>
      <c r="D86" s="223"/>
      <c r="E86" s="56"/>
      <c r="F86" s="57"/>
      <c r="G86" s="57"/>
      <c r="H86" s="57"/>
      <c r="I86" s="57"/>
      <c r="J86" s="57"/>
      <c r="K86" s="57"/>
      <c r="L86" s="56"/>
      <c r="M86" s="56"/>
      <c r="N86" s="56"/>
      <c r="O86" s="56"/>
      <c r="P86" s="56"/>
      <c r="Q86" s="56"/>
      <c r="R86" s="56"/>
      <c r="S86" s="56"/>
      <c r="T86" s="56"/>
      <c r="U86" s="377"/>
    </row>
    <row r="87" spans="1:25" ht="10.5" customHeight="1">
      <c r="A87" s="58"/>
      <c r="B87" s="59"/>
      <c r="C87" s="59"/>
      <c r="D87" s="59"/>
      <c r="F87" s="48"/>
      <c r="G87" s="48"/>
      <c r="H87" s="48"/>
      <c r="I87" s="48"/>
      <c r="J87" s="48"/>
      <c r="K87" s="60"/>
      <c r="L87" s="61"/>
      <c r="M87" s="61"/>
      <c r="N87" s="61"/>
      <c r="O87" s="61"/>
      <c r="P87" s="61"/>
      <c r="Q87" s="61"/>
      <c r="R87" s="61"/>
      <c r="S87" s="61"/>
      <c r="T87" s="62"/>
      <c r="U87" s="377"/>
    </row>
    <row r="88" spans="1:25" ht="30" customHeight="1">
      <c r="A88" s="63"/>
      <c r="I88" s="196" t="s">
        <v>94</v>
      </c>
      <c r="J88" s="354">
        <f>J49</f>
        <v>0</v>
      </c>
      <c r="K88" s="354"/>
      <c r="L88" s="354"/>
      <c r="M88" s="355"/>
      <c r="N88" s="356" t="str">
        <f>N49</f>
        <v>年　　　月　　　日</v>
      </c>
      <c r="O88" s="357"/>
      <c r="P88" s="357"/>
      <c r="Q88" s="357"/>
      <c r="R88" s="357"/>
      <c r="S88" s="357"/>
      <c r="T88" s="64"/>
      <c r="U88" s="377"/>
    </row>
    <row r="89" spans="1:25" ht="5.0999999999999996" customHeight="1">
      <c r="A89" s="63"/>
      <c r="I89" s="65"/>
      <c r="J89" s="66"/>
      <c r="K89" s="67"/>
      <c r="L89" s="67"/>
      <c r="M89" s="68"/>
      <c r="N89" s="69"/>
      <c r="O89" s="69"/>
      <c r="P89" s="69"/>
      <c r="Q89" s="69"/>
      <c r="R89" s="69"/>
      <c r="S89" s="69"/>
      <c r="T89" s="64"/>
      <c r="U89" s="377"/>
    </row>
    <row r="90" spans="1:25" ht="18.75" customHeight="1">
      <c r="A90" s="63"/>
      <c r="B90" s="261" t="s">
        <v>121</v>
      </c>
      <c r="C90" s="261"/>
      <c r="D90" s="261"/>
      <c r="E90" s="261"/>
      <c r="F90" s="261"/>
      <c r="G90" s="261"/>
      <c r="I90" s="257" t="s">
        <v>93</v>
      </c>
      <c r="J90" s="258"/>
      <c r="K90" s="197" t="str">
        <f>IF(L90="","〒","")</f>
        <v/>
      </c>
      <c r="L90" s="358">
        <f>L51</f>
        <v>0</v>
      </c>
      <c r="M90" s="359"/>
      <c r="N90" s="360"/>
      <c r="O90" s="92" t="s">
        <v>95</v>
      </c>
      <c r="P90" s="51"/>
      <c r="Q90" s="51"/>
      <c r="R90" s="51"/>
      <c r="S90" s="52"/>
      <c r="T90" s="64"/>
      <c r="U90" s="377"/>
    </row>
    <row r="91" spans="1:25" ht="18.75" customHeight="1">
      <c r="A91" s="63"/>
      <c r="B91" s="261"/>
      <c r="C91" s="261"/>
      <c r="D91" s="261"/>
      <c r="E91" s="261"/>
      <c r="F91" s="261"/>
      <c r="G91" s="261"/>
      <c r="I91" s="361">
        <f>I52</f>
        <v>0</v>
      </c>
      <c r="J91" s="362"/>
      <c r="K91" s="362"/>
      <c r="L91" s="362"/>
      <c r="M91" s="362"/>
      <c r="N91" s="363"/>
      <c r="O91" s="364"/>
      <c r="P91" s="365"/>
      <c r="Q91" s="365"/>
      <c r="R91" s="365"/>
      <c r="S91" s="366"/>
      <c r="T91" s="64"/>
      <c r="U91" s="377"/>
    </row>
    <row r="92" spans="1:25" ht="36" customHeight="1">
      <c r="A92" s="63"/>
      <c r="B92" s="48"/>
      <c r="C92" s="48"/>
      <c r="D92" s="48"/>
      <c r="E92" s="48"/>
      <c r="F92" s="48"/>
      <c r="G92" s="48"/>
      <c r="I92" s="370">
        <f>I53</f>
        <v>0</v>
      </c>
      <c r="J92" s="371"/>
      <c r="K92" s="371"/>
      <c r="L92" s="371"/>
      <c r="M92" s="371"/>
      <c r="N92" s="372"/>
      <c r="O92" s="364"/>
      <c r="P92" s="365"/>
      <c r="Q92" s="365"/>
      <c r="R92" s="365"/>
      <c r="S92" s="366"/>
      <c r="T92" s="64"/>
      <c r="U92" s="377"/>
    </row>
    <row r="93" spans="1:25" ht="18" customHeight="1">
      <c r="A93" s="63"/>
      <c r="B93" s="48"/>
      <c r="C93" s="48"/>
      <c r="D93" s="48"/>
      <c r="E93" s="48"/>
      <c r="F93" s="48"/>
      <c r="G93" s="48"/>
      <c r="I93" s="373"/>
      <c r="J93" s="374"/>
      <c r="K93" s="374"/>
      <c r="L93" s="374"/>
      <c r="M93" s="374"/>
      <c r="N93" s="375"/>
      <c r="O93" s="364"/>
      <c r="P93" s="365"/>
      <c r="Q93" s="365"/>
      <c r="R93" s="365"/>
      <c r="S93" s="366"/>
      <c r="T93" s="64"/>
      <c r="U93" s="377"/>
    </row>
    <row r="94" spans="1:25" ht="18" customHeight="1">
      <c r="A94" s="63"/>
      <c r="B94" s="282" t="s">
        <v>123</v>
      </c>
      <c r="C94" s="282"/>
      <c r="D94" s="282"/>
      <c r="E94" s="282"/>
      <c r="F94" s="282"/>
      <c r="G94" s="282"/>
      <c r="I94" s="234" t="s">
        <v>92</v>
      </c>
      <c r="J94" s="235"/>
      <c r="K94" s="394">
        <f>K55</f>
        <v>0</v>
      </c>
      <c r="L94" s="394"/>
      <c r="M94" s="394"/>
      <c r="N94" s="395"/>
      <c r="O94" s="367"/>
      <c r="P94" s="368"/>
      <c r="Q94" s="368"/>
      <c r="R94" s="368"/>
      <c r="S94" s="369"/>
      <c r="T94" s="64"/>
      <c r="U94" s="73"/>
    </row>
    <row r="95" spans="1:25" ht="24" customHeight="1">
      <c r="A95" s="63"/>
      <c r="B95" s="284" t="s">
        <v>122</v>
      </c>
      <c r="C95" s="284"/>
      <c r="D95" s="105"/>
      <c r="E95" s="105"/>
      <c r="F95" s="105"/>
      <c r="G95" s="105"/>
      <c r="I95" s="92" t="s">
        <v>90</v>
      </c>
      <c r="J95" s="352" t="str">
        <f>J56</f>
        <v>（　　　　　）　　　-</v>
      </c>
      <c r="K95" s="353"/>
      <c r="L95" s="353"/>
      <c r="M95" s="254" t="s">
        <v>91</v>
      </c>
      <c r="N95" s="254"/>
      <c r="O95" s="386">
        <f>O56</f>
        <v>0</v>
      </c>
      <c r="P95" s="387"/>
      <c r="Q95" s="387"/>
      <c r="R95" s="387"/>
      <c r="S95" s="388"/>
      <c r="T95" s="64"/>
      <c r="U95" s="73"/>
    </row>
    <row r="96" spans="1:25" ht="24" customHeight="1">
      <c r="A96" s="63"/>
      <c r="B96" s="284"/>
      <c r="C96" s="284"/>
      <c r="D96" s="105"/>
      <c r="E96" s="105"/>
      <c r="F96" s="105"/>
      <c r="G96" s="105"/>
      <c r="I96" s="93" t="s">
        <v>36</v>
      </c>
      <c r="J96" s="389" t="str">
        <f>J57</f>
        <v>（　　　　　）　　　-</v>
      </c>
      <c r="K96" s="390"/>
      <c r="L96" s="390"/>
      <c r="M96" s="391">
        <f>M57</f>
        <v>0</v>
      </c>
      <c r="N96" s="392"/>
      <c r="O96" s="392"/>
      <c r="P96" s="392"/>
      <c r="Q96" s="392"/>
      <c r="R96" s="392"/>
      <c r="S96" s="393"/>
      <c r="T96" s="64"/>
      <c r="U96" s="73"/>
    </row>
    <row r="97" spans="1:25" ht="9.75" customHeight="1">
      <c r="A97" s="63"/>
      <c r="B97" s="280" t="s">
        <v>37</v>
      </c>
      <c r="J97" s="48"/>
      <c r="N97" s="70"/>
      <c r="O97" s="70"/>
      <c r="P97" s="70"/>
      <c r="Q97" s="70"/>
      <c r="R97" s="70"/>
      <c r="S97" s="70"/>
      <c r="T97" s="64"/>
      <c r="U97" s="73"/>
    </row>
    <row r="98" spans="1:25" ht="24" customHeight="1" thickBot="1">
      <c r="A98" s="63"/>
      <c r="B98" s="281"/>
      <c r="C98" s="396">
        <f>C59</f>
        <v>0</v>
      </c>
      <c r="D98" s="396"/>
      <c r="E98" s="396"/>
      <c r="F98" s="396"/>
      <c r="G98" s="396"/>
      <c r="I98" s="269" t="s">
        <v>86</v>
      </c>
      <c r="J98" s="274"/>
      <c r="K98" s="168" t="s">
        <v>112</v>
      </c>
      <c r="L98" s="397">
        <f>L59</f>
        <v>0</v>
      </c>
      <c r="M98" s="398"/>
      <c r="N98" s="198">
        <f>N59</f>
        <v>0</v>
      </c>
      <c r="O98" s="168" t="s">
        <v>113</v>
      </c>
      <c r="P98" s="397">
        <f>P59</f>
        <v>0</v>
      </c>
      <c r="Q98" s="398"/>
      <c r="R98" s="270">
        <f>R59</f>
        <v>0</v>
      </c>
      <c r="S98" s="274"/>
      <c r="T98" s="64"/>
      <c r="U98" s="73"/>
    </row>
    <row r="99" spans="1:25" ht="24" customHeight="1" thickTop="1">
      <c r="A99" s="63"/>
      <c r="C99" s="71"/>
      <c r="D99" s="71"/>
      <c r="E99" s="71"/>
      <c r="F99" s="72"/>
      <c r="I99" s="269" t="s">
        <v>87</v>
      </c>
      <c r="J99" s="274"/>
      <c r="K99" s="378">
        <f>K60</f>
        <v>0</v>
      </c>
      <c r="L99" s="379"/>
      <c r="M99" s="380"/>
      <c r="N99" s="168" t="s">
        <v>114</v>
      </c>
      <c r="O99" s="381">
        <f>O60</f>
        <v>0</v>
      </c>
      <c r="P99" s="381"/>
      <c r="Q99" s="381"/>
      <c r="R99" s="381"/>
      <c r="S99" s="382"/>
      <c r="T99" s="64"/>
      <c r="U99" s="73"/>
    </row>
    <row r="100" spans="1:25" ht="24" customHeight="1">
      <c r="A100" s="63"/>
      <c r="C100" s="74"/>
      <c r="D100" s="74"/>
      <c r="E100" s="74"/>
      <c r="I100" s="269" t="s">
        <v>88</v>
      </c>
      <c r="J100" s="274"/>
      <c r="K100" s="383">
        <f>K61</f>
        <v>0</v>
      </c>
      <c r="L100" s="384"/>
      <c r="M100" s="384"/>
      <c r="N100" s="384"/>
      <c r="O100" s="384"/>
      <c r="P100" s="384"/>
      <c r="Q100" s="384"/>
      <c r="R100" s="384"/>
      <c r="S100" s="385"/>
      <c r="T100" s="64"/>
      <c r="U100" s="73"/>
    </row>
    <row r="101" spans="1:25" ht="24" customHeight="1">
      <c r="A101" s="63"/>
      <c r="B101" s="171" t="s">
        <v>38</v>
      </c>
      <c r="C101" s="199">
        <f>C62</f>
        <v>0</v>
      </c>
      <c r="D101" s="268" t="s">
        <v>60</v>
      </c>
      <c r="E101" s="268"/>
      <c r="F101" s="74"/>
      <c r="I101" s="269" t="s">
        <v>89</v>
      </c>
      <c r="J101" s="270"/>
      <c r="K101" s="383">
        <f>K62</f>
        <v>0</v>
      </c>
      <c r="L101" s="384"/>
      <c r="M101" s="384"/>
      <c r="N101" s="384"/>
      <c r="O101" s="384"/>
      <c r="P101" s="384"/>
      <c r="Q101" s="384"/>
      <c r="R101" s="384"/>
      <c r="S101" s="385"/>
      <c r="T101" s="64"/>
      <c r="U101" s="73"/>
    </row>
    <row r="102" spans="1:25" ht="9.75" customHeight="1">
      <c r="A102" s="63"/>
      <c r="B102" s="74"/>
      <c r="C102" s="74"/>
      <c r="D102" s="74"/>
      <c r="E102" s="74"/>
      <c r="F102" s="74"/>
      <c r="T102" s="64"/>
      <c r="U102" s="73"/>
    </row>
    <row r="103" spans="1:25" s="48" customFormat="1" ht="30" customHeight="1">
      <c r="A103" s="75"/>
      <c r="B103" s="260" t="s">
        <v>11</v>
      </c>
      <c r="C103" s="260"/>
      <c r="D103" s="260"/>
      <c r="E103" s="260"/>
      <c r="F103" s="260" t="s">
        <v>12</v>
      </c>
      <c r="G103" s="260"/>
      <c r="H103" s="260"/>
      <c r="I103" s="91" t="s">
        <v>127</v>
      </c>
      <c r="J103" s="260" t="s">
        <v>11</v>
      </c>
      <c r="K103" s="260"/>
      <c r="L103" s="260"/>
      <c r="M103" s="260"/>
      <c r="N103" s="260" t="s">
        <v>12</v>
      </c>
      <c r="O103" s="260"/>
      <c r="P103" s="260"/>
      <c r="Q103" s="260" t="s">
        <v>127</v>
      </c>
      <c r="R103" s="260"/>
      <c r="S103" s="260"/>
      <c r="T103" s="76"/>
      <c r="U103" s="77"/>
    </row>
    <row r="104" spans="1:25" ht="29.25" customHeight="1">
      <c r="A104" s="78"/>
      <c r="B104" s="399">
        <f>B65</f>
        <v>0</v>
      </c>
      <c r="C104" s="400"/>
      <c r="D104" s="400"/>
      <c r="E104" s="401"/>
      <c r="F104" s="402">
        <f>F65</f>
        <v>0</v>
      </c>
      <c r="G104" s="403"/>
      <c r="H104" s="404"/>
      <c r="I104" s="165"/>
      <c r="J104" s="405">
        <f>J65</f>
        <v>0</v>
      </c>
      <c r="K104" s="406"/>
      <c r="L104" s="406"/>
      <c r="M104" s="407"/>
      <c r="N104" s="402">
        <f>N65</f>
        <v>0</v>
      </c>
      <c r="O104" s="403"/>
      <c r="P104" s="404"/>
      <c r="Q104" s="296"/>
      <c r="R104" s="297"/>
      <c r="S104" s="298"/>
      <c r="T104" s="64"/>
      <c r="U104" s="79"/>
    </row>
    <row r="105" spans="1:25" ht="29.25" customHeight="1">
      <c r="A105" s="63"/>
      <c r="B105" s="420">
        <f t="shared" ref="B105:B112" si="4">B66</f>
        <v>0</v>
      </c>
      <c r="C105" s="409"/>
      <c r="D105" s="409"/>
      <c r="E105" s="410"/>
      <c r="F105" s="411">
        <f t="shared" ref="F105:F112" si="5">F66</f>
        <v>0</v>
      </c>
      <c r="G105" s="412"/>
      <c r="H105" s="413"/>
      <c r="I105" s="166"/>
      <c r="J105" s="421">
        <f t="shared" ref="J105:J109" si="6">J66</f>
        <v>0</v>
      </c>
      <c r="K105" s="409"/>
      <c r="L105" s="409"/>
      <c r="M105" s="410"/>
      <c r="N105" s="411">
        <f t="shared" ref="N105:N112" si="7">N66</f>
        <v>0</v>
      </c>
      <c r="O105" s="412"/>
      <c r="P105" s="413"/>
      <c r="Q105" s="306"/>
      <c r="R105" s="307"/>
      <c r="S105" s="308"/>
      <c r="T105" s="64"/>
      <c r="U105" s="79"/>
    </row>
    <row r="106" spans="1:25" ht="29.25" customHeight="1">
      <c r="A106" s="63"/>
      <c r="B106" s="408">
        <f t="shared" si="4"/>
        <v>0</v>
      </c>
      <c r="C106" s="409"/>
      <c r="D106" s="409"/>
      <c r="E106" s="410"/>
      <c r="F106" s="411">
        <f t="shared" si="5"/>
        <v>0</v>
      </c>
      <c r="G106" s="412"/>
      <c r="H106" s="413"/>
      <c r="I106" s="166"/>
      <c r="J106" s="414">
        <f t="shared" si="6"/>
        <v>0</v>
      </c>
      <c r="K106" s="415"/>
      <c r="L106" s="415"/>
      <c r="M106" s="416"/>
      <c r="N106" s="417">
        <f t="shared" si="7"/>
        <v>0</v>
      </c>
      <c r="O106" s="418"/>
      <c r="P106" s="419"/>
      <c r="Q106" s="319"/>
      <c r="R106" s="320"/>
      <c r="S106" s="321"/>
      <c r="T106" s="64"/>
    </row>
    <row r="107" spans="1:25" ht="29.25" customHeight="1">
      <c r="A107" s="63"/>
      <c r="B107" s="408">
        <f t="shared" si="4"/>
        <v>0</v>
      </c>
      <c r="C107" s="409"/>
      <c r="D107" s="409"/>
      <c r="E107" s="410"/>
      <c r="F107" s="411">
        <f t="shared" si="5"/>
        <v>0</v>
      </c>
      <c r="G107" s="412"/>
      <c r="H107" s="413"/>
      <c r="I107" s="166"/>
      <c r="J107" s="421">
        <f t="shared" si="6"/>
        <v>0</v>
      </c>
      <c r="K107" s="409"/>
      <c r="L107" s="409"/>
      <c r="M107" s="410"/>
      <c r="N107" s="422">
        <f t="shared" si="7"/>
        <v>0</v>
      </c>
      <c r="O107" s="422"/>
      <c r="P107" s="422"/>
      <c r="Q107" s="323"/>
      <c r="R107" s="323"/>
      <c r="S107" s="323"/>
      <c r="T107" s="64"/>
      <c r="W107" s="80"/>
    </row>
    <row r="108" spans="1:25" ht="29.25" customHeight="1">
      <c r="A108" s="63"/>
      <c r="B108" s="408">
        <f t="shared" si="4"/>
        <v>0</v>
      </c>
      <c r="C108" s="409"/>
      <c r="D108" s="409"/>
      <c r="E108" s="410"/>
      <c r="F108" s="411">
        <f t="shared" si="5"/>
        <v>0</v>
      </c>
      <c r="G108" s="412"/>
      <c r="H108" s="413"/>
      <c r="I108" s="166"/>
      <c r="J108" s="421">
        <f t="shared" si="6"/>
        <v>0</v>
      </c>
      <c r="K108" s="409"/>
      <c r="L108" s="409"/>
      <c r="M108" s="410"/>
      <c r="N108" s="422">
        <f t="shared" si="7"/>
        <v>0</v>
      </c>
      <c r="O108" s="422"/>
      <c r="P108" s="422"/>
      <c r="Q108" s="324"/>
      <c r="R108" s="324"/>
      <c r="S108" s="324"/>
      <c r="T108" s="64"/>
      <c r="U108" s="81"/>
      <c r="W108" s="82"/>
      <c r="X108" s="90"/>
    </row>
    <row r="109" spans="1:25" ht="29.25" customHeight="1">
      <c r="A109" s="63"/>
      <c r="B109" s="408">
        <f t="shared" si="4"/>
        <v>0</v>
      </c>
      <c r="C109" s="409"/>
      <c r="D109" s="409"/>
      <c r="E109" s="410"/>
      <c r="F109" s="411">
        <f t="shared" si="5"/>
        <v>0</v>
      </c>
      <c r="G109" s="412"/>
      <c r="H109" s="413"/>
      <c r="I109" s="166"/>
      <c r="J109" s="421">
        <f t="shared" si="6"/>
        <v>0</v>
      </c>
      <c r="K109" s="409"/>
      <c r="L109" s="409"/>
      <c r="M109" s="410"/>
      <c r="N109" s="427">
        <f t="shared" si="7"/>
        <v>0</v>
      </c>
      <c r="O109" s="428"/>
      <c r="P109" s="429"/>
      <c r="Q109" s="309"/>
      <c r="R109" s="310"/>
      <c r="S109" s="311"/>
      <c r="T109" s="64"/>
      <c r="W109" s="48"/>
      <c r="X109" s="90"/>
    </row>
    <row r="110" spans="1:25" ht="29.25" customHeight="1">
      <c r="A110" s="63"/>
      <c r="B110" s="408">
        <f t="shared" si="4"/>
        <v>0</v>
      </c>
      <c r="C110" s="409"/>
      <c r="D110" s="409"/>
      <c r="E110" s="410"/>
      <c r="F110" s="423">
        <f t="shared" si="5"/>
        <v>0</v>
      </c>
      <c r="G110" s="424"/>
      <c r="H110" s="425"/>
      <c r="I110" s="167"/>
      <c r="J110" s="342" t="s">
        <v>96</v>
      </c>
      <c r="K110" s="343"/>
      <c r="L110" s="343"/>
      <c r="M110" s="344"/>
      <c r="N110" s="426">
        <f t="shared" si="7"/>
        <v>0</v>
      </c>
      <c r="O110" s="426"/>
      <c r="P110" s="426"/>
      <c r="Q110" s="346"/>
      <c r="R110" s="346"/>
      <c r="S110" s="346"/>
      <c r="T110" s="64"/>
      <c r="X110" s="84"/>
      <c r="Y110" s="84"/>
    </row>
    <row r="111" spans="1:25" ht="29.25" customHeight="1" thickBot="1">
      <c r="A111" s="63"/>
      <c r="B111" s="408">
        <f t="shared" si="4"/>
        <v>0</v>
      </c>
      <c r="C111" s="409"/>
      <c r="D111" s="409"/>
      <c r="E111" s="410"/>
      <c r="F111" s="411">
        <f t="shared" si="5"/>
        <v>0</v>
      </c>
      <c r="G111" s="412"/>
      <c r="H111" s="413"/>
      <c r="I111" s="167"/>
      <c r="J111" s="347" t="s">
        <v>97</v>
      </c>
      <c r="K111" s="348"/>
      <c r="L111" s="348"/>
      <c r="M111" s="349"/>
      <c r="N111" s="433">
        <f t="shared" si="7"/>
        <v>0</v>
      </c>
      <c r="O111" s="433"/>
      <c r="P111" s="433"/>
      <c r="Q111" s="351"/>
      <c r="R111" s="351"/>
      <c r="S111" s="351"/>
      <c r="T111" s="64"/>
    </row>
    <row r="112" spans="1:25" ht="29.25" customHeight="1" thickTop="1">
      <c r="A112" s="63"/>
      <c r="B112" s="408">
        <f t="shared" si="4"/>
        <v>0</v>
      </c>
      <c r="C112" s="409"/>
      <c r="D112" s="409"/>
      <c r="E112" s="410"/>
      <c r="F112" s="411">
        <f t="shared" si="5"/>
        <v>0</v>
      </c>
      <c r="G112" s="412"/>
      <c r="H112" s="413"/>
      <c r="I112" s="166"/>
      <c r="J112" s="326" t="s">
        <v>124</v>
      </c>
      <c r="K112" s="327"/>
      <c r="L112" s="327"/>
      <c r="M112" s="328"/>
      <c r="N112" s="430">
        <f t="shared" si="7"/>
        <v>0</v>
      </c>
      <c r="O112" s="431"/>
      <c r="P112" s="432"/>
      <c r="Q112" s="335"/>
      <c r="R112" s="336"/>
      <c r="S112" s="337"/>
      <c r="T112" s="64"/>
    </row>
    <row r="113" spans="1:20" ht="15" customHeight="1">
      <c r="A113" s="85"/>
      <c r="B113" s="338"/>
      <c r="C113" s="338"/>
      <c r="D113" s="338"/>
      <c r="E113" s="338"/>
      <c r="F113" s="338"/>
      <c r="G113" s="338"/>
      <c r="H113" s="338"/>
      <c r="I113" s="338"/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86"/>
    </row>
    <row r="114" spans="1:20" ht="15" customHeight="1">
      <c r="B114" s="325" t="s">
        <v>18</v>
      </c>
      <c r="C114" s="325"/>
      <c r="D114" s="325"/>
    </row>
    <row r="115" spans="1:20" ht="28.15" customHeight="1">
      <c r="B115" s="87"/>
      <c r="C115" s="88"/>
      <c r="D115" s="70"/>
      <c r="E115" s="70"/>
      <c r="F115" s="70"/>
      <c r="G115" s="89"/>
      <c r="H115" s="87"/>
      <c r="I115" s="88"/>
      <c r="J115" s="70"/>
      <c r="K115" s="70"/>
      <c r="L115" s="89"/>
      <c r="M115" s="87"/>
      <c r="N115" s="88"/>
      <c r="O115" s="70"/>
      <c r="P115" s="70"/>
      <c r="Q115" s="70"/>
      <c r="R115" s="70"/>
      <c r="S115" s="89"/>
    </row>
    <row r="116" spans="1:20" ht="28.15" customHeight="1">
      <c r="B116" s="87"/>
      <c r="C116" s="88"/>
      <c r="D116" s="70"/>
      <c r="E116" s="70"/>
      <c r="F116" s="70"/>
      <c r="G116" s="89"/>
      <c r="H116" s="87"/>
      <c r="I116" s="88"/>
      <c r="J116" s="70"/>
      <c r="K116" s="70"/>
      <c r="L116" s="89"/>
      <c r="M116" s="87"/>
      <c r="N116" s="88"/>
      <c r="O116" s="70"/>
      <c r="P116" s="70"/>
      <c r="Q116" s="70"/>
      <c r="R116" s="70"/>
      <c r="S116" s="89"/>
    </row>
    <row r="117" spans="1:20" ht="28.15" customHeight="1">
      <c r="B117" s="87"/>
      <c r="C117" s="88"/>
      <c r="D117" s="70"/>
      <c r="E117" s="70"/>
      <c r="F117" s="70"/>
      <c r="G117" s="89"/>
      <c r="H117" s="87"/>
      <c r="I117" s="88"/>
      <c r="J117" s="70"/>
      <c r="K117" s="70"/>
      <c r="L117" s="89"/>
      <c r="M117" s="87"/>
      <c r="N117" s="88"/>
      <c r="O117" s="70"/>
      <c r="P117" s="70"/>
      <c r="Q117" s="70"/>
      <c r="R117" s="70"/>
      <c r="S117" s="89"/>
    </row>
  </sheetData>
  <sheetProtection algorithmName="SHA-512" hashValue="4oAsHZuXwLE9fLygLlFl/+t+s0hoWdasb1PdDkf/I6ruSMYgdDyHn6c5uQrtTVZGBfrsOlx87wP/ybGcVxP2Nw==" saltValue="gPlFZHclPtnY/QWzIV5RPg==" spinCount="100000" sheet="1" objects="1" scenarios="1" selectLockedCells="1"/>
  <mergeCells count="273">
    <mergeCell ref="B113:S113"/>
    <mergeCell ref="B114:D114"/>
    <mergeCell ref="K1:S1"/>
    <mergeCell ref="K40:S40"/>
    <mergeCell ref="K79:S79"/>
    <mergeCell ref="B112:E112"/>
    <mergeCell ref="F112:H112"/>
    <mergeCell ref="J112:M112"/>
    <mergeCell ref="N112:P112"/>
    <mergeCell ref="Q112:S112"/>
    <mergeCell ref="B111:E111"/>
    <mergeCell ref="F111:H111"/>
    <mergeCell ref="J111:M111"/>
    <mergeCell ref="N111:P111"/>
    <mergeCell ref="Q111:S111"/>
    <mergeCell ref="B110:E110"/>
    <mergeCell ref="F110:H110"/>
    <mergeCell ref="J110:M110"/>
    <mergeCell ref="N110:P110"/>
    <mergeCell ref="Q110:S110"/>
    <mergeCell ref="B109:E109"/>
    <mergeCell ref="F109:H109"/>
    <mergeCell ref="J109:M109"/>
    <mergeCell ref="N109:P109"/>
    <mergeCell ref="Q109:S109"/>
    <mergeCell ref="B108:E108"/>
    <mergeCell ref="F108:H108"/>
    <mergeCell ref="J108:M108"/>
    <mergeCell ref="N108:P108"/>
    <mergeCell ref="Q108:S108"/>
    <mergeCell ref="B107:E107"/>
    <mergeCell ref="F107:H107"/>
    <mergeCell ref="J107:M107"/>
    <mergeCell ref="N107:P107"/>
    <mergeCell ref="Q107:S107"/>
    <mergeCell ref="B106:E106"/>
    <mergeCell ref="F106:H106"/>
    <mergeCell ref="J106:M106"/>
    <mergeCell ref="N106:P106"/>
    <mergeCell ref="Q106:S106"/>
    <mergeCell ref="B105:E105"/>
    <mergeCell ref="F105:H105"/>
    <mergeCell ref="J105:M105"/>
    <mergeCell ref="N105:P105"/>
    <mergeCell ref="Q105:S105"/>
    <mergeCell ref="B97:B98"/>
    <mergeCell ref="C98:G98"/>
    <mergeCell ref="I98:J98"/>
    <mergeCell ref="L98:M98"/>
    <mergeCell ref="P98:Q98"/>
    <mergeCell ref="R98:S98"/>
    <mergeCell ref="B104:E104"/>
    <mergeCell ref="F104:H104"/>
    <mergeCell ref="J104:M104"/>
    <mergeCell ref="N104:P104"/>
    <mergeCell ref="Q104:S104"/>
    <mergeCell ref="D101:E101"/>
    <mergeCell ref="I101:J101"/>
    <mergeCell ref="K101:S101"/>
    <mergeCell ref="B103:E103"/>
    <mergeCell ref="F103:H103"/>
    <mergeCell ref="J103:M103"/>
    <mergeCell ref="N103:P103"/>
    <mergeCell ref="Q103:S103"/>
    <mergeCell ref="U79:U93"/>
    <mergeCell ref="I99:J99"/>
    <mergeCell ref="K99:M99"/>
    <mergeCell ref="O99:S99"/>
    <mergeCell ref="I100:J100"/>
    <mergeCell ref="K100:S100"/>
    <mergeCell ref="O95:S95"/>
    <mergeCell ref="J96:L96"/>
    <mergeCell ref="M96:S96"/>
    <mergeCell ref="I90:J90"/>
    <mergeCell ref="B94:G94"/>
    <mergeCell ref="I94:J94"/>
    <mergeCell ref="K94:N94"/>
    <mergeCell ref="B95:C96"/>
    <mergeCell ref="J95:L95"/>
    <mergeCell ref="M95:N95"/>
    <mergeCell ref="A79:D79"/>
    <mergeCell ref="B81:D81"/>
    <mergeCell ref="E81:S81"/>
    <mergeCell ref="B86:D86"/>
    <mergeCell ref="J88:M88"/>
    <mergeCell ref="N88:S88"/>
    <mergeCell ref="B90:G91"/>
    <mergeCell ref="L90:N90"/>
    <mergeCell ref="I91:N91"/>
    <mergeCell ref="O91:S94"/>
    <mergeCell ref="I92:N93"/>
    <mergeCell ref="N85:S85"/>
    <mergeCell ref="A85:M85"/>
    <mergeCell ref="B74:S74"/>
    <mergeCell ref="B75:D75"/>
    <mergeCell ref="B73:E73"/>
    <mergeCell ref="F73:H73"/>
    <mergeCell ref="J73:M73"/>
    <mergeCell ref="N73:P73"/>
    <mergeCell ref="Q73:S73"/>
    <mergeCell ref="B72:E72"/>
    <mergeCell ref="F72:H72"/>
    <mergeCell ref="J72:M72"/>
    <mergeCell ref="N72:P72"/>
    <mergeCell ref="Q72:S72"/>
    <mergeCell ref="B71:E71"/>
    <mergeCell ref="F71:H71"/>
    <mergeCell ref="J71:M71"/>
    <mergeCell ref="N71:P71"/>
    <mergeCell ref="Q71:S71"/>
    <mergeCell ref="B70:E70"/>
    <mergeCell ref="F70:H70"/>
    <mergeCell ref="J70:M70"/>
    <mergeCell ref="N70:P70"/>
    <mergeCell ref="Q70:S70"/>
    <mergeCell ref="B69:E69"/>
    <mergeCell ref="F69:H69"/>
    <mergeCell ref="J69:M69"/>
    <mergeCell ref="N69:P69"/>
    <mergeCell ref="Q69:S69"/>
    <mergeCell ref="B68:E68"/>
    <mergeCell ref="F68:H68"/>
    <mergeCell ref="J68:M68"/>
    <mergeCell ref="N68:P68"/>
    <mergeCell ref="Q68:S68"/>
    <mergeCell ref="B67:E67"/>
    <mergeCell ref="F67:H67"/>
    <mergeCell ref="J67:M67"/>
    <mergeCell ref="N67:P67"/>
    <mergeCell ref="Q67:S67"/>
    <mergeCell ref="B66:E66"/>
    <mergeCell ref="F66:H66"/>
    <mergeCell ref="J66:M66"/>
    <mergeCell ref="N66:P66"/>
    <mergeCell ref="Q66:S66"/>
    <mergeCell ref="B58:B59"/>
    <mergeCell ref="C59:G59"/>
    <mergeCell ref="I59:J59"/>
    <mergeCell ref="L59:M59"/>
    <mergeCell ref="P59:Q59"/>
    <mergeCell ref="R59:S59"/>
    <mergeCell ref="B65:E65"/>
    <mergeCell ref="F65:H65"/>
    <mergeCell ref="J65:M65"/>
    <mergeCell ref="N65:P65"/>
    <mergeCell ref="Q65:S65"/>
    <mergeCell ref="D62:E62"/>
    <mergeCell ref="I62:J62"/>
    <mergeCell ref="K62:S62"/>
    <mergeCell ref="B64:E64"/>
    <mergeCell ref="F64:H64"/>
    <mergeCell ref="J64:M64"/>
    <mergeCell ref="N64:P64"/>
    <mergeCell ref="Q64:S64"/>
    <mergeCell ref="U40:U54"/>
    <mergeCell ref="I60:J60"/>
    <mergeCell ref="K60:M60"/>
    <mergeCell ref="O60:S60"/>
    <mergeCell ref="I61:J61"/>
    <mergeCell ref="K61:S61"/>
    <mergeCell ref="O56:S56"/>
    <mergeCell ref="J57:L57"/>
    <mergeCell ref="M57:S57"/>
    <mergeCell ref="I55:J55"/>
    <mergeCell ref="K55:N55"/>
    <mergeCell ref="I51:J51"/>
    <mergeCell ref="B56:C57"/>
    <mergeCell ref="J56:L56"/>
    <mergeCell ref="M56:N56"/>
    <mergeCell ref="A40:D40"/>
    <mergeCell ref="B42:D42"/>
    <mergeCell ref="E42:S42"/>
    <mergeCell ref="B47:D47"/>
    <mergeCell ref="J49:M49"/>
    <mergeCell ref="N49:S49"/>
    <mergeCell ref="B51:G52"/>
    <mergeCell ref="L51:N51"/>
    <mergeCell ref="I52:N52"/>
    <mergeCell ref="O52:S55"/>
    <mergeCell ref="I53:N54"/>
    <mergeCell ref="B55:G55"/>
    <mergeCell ref="A46:M46"/>
    <mergeCell ref="N46:S46"/>
    <mergeCell ref="Q34:S34"/>
    <mergeCell ref="B35:S35"/>
    <mergeCell ref="B32:E32"/>
    <mergeCell ref="F32:H32"/>
    <mergeCell ref="J32:M32"/>
    <mergeCell ref="N32:P32"/>
    <mergeCell ref="Q32:S32"/>
    <mergeCell ref="B33:E33"/>
    <mergeCell ref="F33:H33"/>
    <mergeCell ref="J33:M33"/>
    <mergeCell ref="N33:P33"/>
    <mergeCell ref="Q33:S33"/>
    <mergeCell ref="B36:D36"/>
    <mergeCell ref="B34:E34"/>
    <mergeCell ref="F34:H34"/>
    <mergeCell ref="J34:M34"/>
    <mergeCell ref="N34:P34"/>
    <mergeCell ref="B31:E31"/>
    <mergeCell ref="F31:H31"/>
    <mergeCell ref="J31:M31"/>
    <mergeCell ref="N31:P31"/>
    <mergeCell ref="Q31:S31"/>
    <mergeCell ref="B28:E28"/>
    <mergeCell ref="F28:H28"/>
    <mergeCell ref="J28:M28"/>
    <mergeCell ref="N28:P28"/>
    <mergeCell ref="Q28:S28"/>
    <mergeCell ref="B29:E29"/>
    <mergeCell ref="F29:H29"/>
    <mergeCell ref="J29:M29"/>
    <mergeCell ref="N29:P29"/>
    <mergeCell ref="Q29:S29"/>
    <mergeCell ref="B30:E30"/>
    <mergeCell ref="F30:H30"/>
    <mergeCell ref="J30:M30"/>
    <mergeCell ref="N30:P30"/>
    <mergeCell ref="Q30:S30"/>
    <mergeCell ref="B26:E26"/>
    <mergeCell ref="F26:H26"/>
    <mergeCell ref="J26:M26"/>
    <mergeCell ref="N26:P26"/>
    <mergeCell ref="Q26:S26"/>
    <mergeCell ref="B27:E27"/>
    <mergeCell ref="F27:H27"/>
    <mergeCell ref="J27:M27"/>
    <mergeCell ref="N27:P27"/>
    <mergeCell ref="Q27:S27"/>
    <mergeCell ref="U1:U15"/>
    <mergeCell ref="B25:E25"/>
    <mergeCell ref="F25:H25"/>
    <mergeCell ref="J25:M25"/>
    <mergeCell ref="N25:P25"/>
    <mergeCell ref="Q25:S25"/>
    <mergeCell ref="B12:G13"/>
    <mergeCell ref="O17:S17"/>
    <mergeCell ref="M18:S18"/>
    <mergeCell ref="D23:E23"/>
    <mergeCell ref="I23:J23"/>
    <mergeCell ref="K23:S23"/>
    <mergeCell ref="I21:J21"/>
    <mergeCell ref="K21:M21"/>
    <mergeCell ref="O21:S21"/>
    <mergeCell ref="B19:B20"/>
    <mergeCell ref="I22:J22"/>
    <mergeCell ref="K22:S22"/>
    <mergeCell ref="B16:G16"/>
    <mergeCell ref="C20:G20"/>
    <mergeCell ref="I20:J20"/>
    <mergeCell ref="B17:C18"/>
    <mergeCell ref="J17:L17"/>
    <mergeCell ref="J18:L18"/>
    <mergeCell ref="L20:M20"/>
    <mergeCell ref="A1:D1"/>
    <mergeCell ref="B3:D3"/>
    <mergeCell ref="B8:D8"/>
    <mergeCell ref="E3:S3"/>
    <mergeCell ref="L12:N12"/>
    <mergeCell ref="I13:N13"/>
    <mergeCell ref="K16:N16"/>
    <mergeCell ref="I16:J16"/>
    <mergeCell ref="J10:M10"/>
    <mergeCell ref="N10:S10"/>
    <mergeCell ref="O13:S16"/>
    <mergeCell ref="I14:N15"/>
    <mergeCell ref="R20:S20"/>
    <mergeCell ref="P20:Q20"/>
    <mergeCell ref="M17:N17"/>
    <mergeCell ref="N7:S7"/>
    <mergeCell ref="A7:M7"/>
    <mergeCell ref="I12:J12"/>
  </mergeCells>
  <phoneticPr fontId="2"/>
  <conditionalFormatting sqref="C23">
    <cfRule type="cellIs" dxfId="71" priority="84" operator="equal">
      <formula>""</formula>
    </cfRule>
  </conditionalFormatting>
  <conditionalFormatting sqref="J10:M10">
    <cfRule type="cellIs" dxfId="70" priority="85" operator="equal">
      <formula>""</formula>
    </cfRule>
  </conditionalFormatting>
  <conditionalFormatting sqref="K16">
    <cfRule type="cellIs" dxfId="69" priority="78" operator="equal">
      <formula>""</formula>
    </cfRule>
  </conditionalFormatting>
  <conditionalFormatting sqref="K20">
    <cfRule type="cellIs" dxfId="68" priority="82" operator="equal">
      <formula>$L$20=""</formula>
    </cfRule>
  </conditionalFormatting>
  <conditionalFormatting sqref="K59">
    <cfRule type="cellIs" dxfId="67" priority="12" operator="equal">
      <formula>$L$20=""</formula>
    </cfRule>
  </conditionalFormatting>
  <conditionalFormatting sqref="K98">
    <cfRule type="cellIs" dxfId="66" priority="7" operator="equal">
      <formula>$L$20=""</formula>
    </cfRule>
  </conditionalFormatting>
  <conditionalFormatting sqref="L20 N20:P20 R20 K20:K21 K22:S23">
    <cfRule type="cellIs" dxfId="65" priority="83" operator="equal">
      <formula>""</formula>
    </cfRule>
  </conditionalFormatting>
  <conditionalFormatting sqref="N21">
    <cfRule type="cellIs" dxfId="64" priority="80" operator="equal">
      <formula>$O$21=""</formula>
    </cfRule>
  </conditionalFormatting>
  <conditionalFormatting sqref="N60">
    <cfRule type="cellIs" dxfId="63" priority="10" operator="equal">
      <formula>$O$21=""</formula>
    </cfRule>
  </conditionalFormatting>
  <conditionalFormatting sqref="N99">
    <cfRule type="cellIs" dxfId="62" priority="5" operator="equal">
      <formula>$O$21=""</formula>
    </cfRule>
  </conditionalFormatting>
  <conditionalFormatting sqref="N21:O21">
    <cfRule type="cellIs" dxfId="61" priority="77" operator="equal">
      <formula>""</formula>
    </cfRule>
  </conditionalFormatting>
  <conditionalFormatting sqref="O20">
    <cfRule type="cellIs" dxfId="60" priority="81" operator="equal">
      <formula>$P$20=""</formula>
    </cfRule>
  </conditionalFormatting>
  <conditionalFormatting sqref="O59">
    <cfRule type="cellIs" dxfId="59" priority="11" operator="equal">
      <formula>$P$20=""</formula>
    </cfRule>
  </conditionalFormatting>
  <conditionalFormatting sqref="O98">
    <cfRule type="cellIs" dxfId="58" priority="6" operator="equal">
      <formula>$P$20=""</formula>
    </cfRule>
  </conditionalFormatting>
  <dataValidations xWindow="827" yWindow="489" count="18">
    <dataValidation imeMode="fullKatakana" allowBlank="1" showInputMessage="1" showErrorMessage="1" promptTitle="口座名義をカタカナで入力して下さい。" prompt="　" sqref="K22:S22" xr:uid="{C93677AD-3D6E-40F9-8712-76B39E9F7813}"/>
    <dataValidation imeMode="off" allowBlank="1" showInputMessage="1" showErrorMessage="1" sqref="N26:P31 F26:H34" xr:uid="{3340EE66-DEE2-4077-978E-9F6BBAC57FDD}"/>
    <dataValidation type="list" allowBlank="1" showInputMessage="1" showErrorMessage="1" errorTitle="【入力方法】" error="右下▼から、[普通預金]または[当座預金]を選択してください" promptTitle="預金種別" prompt=" 【入力方法】_x000a_右下▼から、普通預金または_x000a_当座預金を選択してください" sqref="K21:M21" xr:uid="{E07F7E0A-4852-43C5-9E5B-1AE2EEF79E43}">
      <formula1>"普通預金,当座預金"</formula1>
    </dataValidation>
    <dataValidation type="whole" imeMode="off" showInputMessage="1" showErrorMessage="1" errorTitle="取引コード" error="5桁の取引コードを入力して下さい" promptTitle="５桁の取引コードを  入力して下さい。" prompt="　" sqref="J10:M10" xr:uid="{6BD6065A-237E-4F3C-9731-41686E1BDB37}">
      <formula1>10000</formula1>
      <formula2>99999</formula2>
    </dataValidation>
    <dataValidation type="whole" allowBlank="1" showInputMessage="1" showErrorMessage="1" promptTitle="請求月を入力して下さい。" prompt="　" sqref="C23" xr:uid="{B1AC62F9-449E-4A27-9F02-70DF99199E4C}">
      <formula1>1</formula1>
      <formula2>12</formula2>
    </dataValidation>
    <dataValidation imeMode="hiragana" allowBlank="1" showInputMessage="1" showErrorMessage="1" sqref="B26:E34 J26:M31 O17:S17 M18" xr:uid="{C7D71F1D-709F-4211-B159-0CCD47868516}"/>
    <dataValidation allowBlank="1" showInputMessage="1" showErrorMessage="1" promptTitle="住所・会社名入力またはゴム印を押して下さい。" prompt="　" sqref="I13:N13" xr:uid="{E2ED346D-9CF3-488C-A696-388B4D8FB286}"/>
    <dataValidation allowBlank="1" showInputMessage="1" showErrorMessage="1" promptTitle="会社名を入力またはゴム印を押して下さい。" prompt="　" sqref="I14:N15" xr:uid="{ED6F7401-6F2B-49B0-9B89-1FF77CA78DA1}"/>
    <dataValidation type="list" allowBlank="1" showInputMessage="1" promptTitle="登録番号" prompt="適格請求書発行事業者(インボイス)番号を入力して下さい。_x000a_未登録の場合は「未登録」を選択して下さい。" sqref="K16:N16" xr:uid="{BB8F47B1-AEA9-4690-8ACC-7B98A3803F02}">
      <formula1>"　,未  登  録"</formula1>
    </dataValidation>
    <dataValidation imeMode="hiragana" allowBlank="1" showInputMessage="1" showErrorMessage="1" promptTitle="銀行名を入力して下さい。" prompt="　" sqref="L20" xr:uid="{8DB31C5A-F202-4258-871D-D75816DC11E4}"/>
    <dataValidation imeMode="hiragana" allowBlank="1" showInputMessage="1" showErrorMessage="1" promptTitle="支店名をご入力して下さい。" prompt="　" sqref="P20" xr:uid="{299AEF6D-9A86-4B60-9182-F2912A5A2372}"/>
    <dataValidation type="whole" imeMode="off" allowBlank="1" showInputMessage="1" showErrorMessage="1" errorTitle="口座番号" error="7桁の口座番号を入力して下さい。" promptTitle="口座番号を入力して下さい。" prompt=" " sqref="O21:S21" xr:uid="{2DB95E84-1BB4-4259-ACFA-8C8E3A2EA668}">
      <formula1>1</formula1>
      <formula2>9999999</formula2>
    </dataValidation>
    <dataValidation imeMode="hiragana" allowBlank="1" showInputMessage="1" showErrorMessage="1" promptTitle="口座名義を入力して下さい。" prompt="　" sqref="K23:S23" xr:uid="{A024C45D-EEE5-49B0-B6E3-C18BA6A52FBF}"/>
    <dataValidation allowBlank="1" showInputMessage="1" showErrorMessage="1" promptTitle="合計金額を自動で表示します。" prompt="　" sqref="C20:G20" xr:uid="{4735CF74-D89E-49E3-A7CB-8039EAD302F0}"/>
    <dataValidation allowBlank="1" showInputMessage="1" showErrorMessage="1" promptTitle="日付を入力して下さい。" prompt="例:6/25" sqref="N10:S10" xr:uid="{2DC2BE88-6E82-4463-99FC-031C81DD0203}"/>
    <dataValidation type="list" imeMode="hiragana" allowBlank="1" promptTitle="銀行名を入力して下さい。" prompt="　" sqref="N20" xr:uid="{08E32A11-E13C-438D-907E-CEC3604A0385}">
      <formula1>"銀行,金庫,組合,農協,　　"</formula1>
    </dataValidation>
    <dataValidation type="list" imeMode="hiragana" allowBlank="1" promptTitle="支店名をご入力して下さい。" prompt="　" sqref="R20:S20" xr:uid="{FC14F997-349B-49FB-9A1A-13EDB107863A}">
      <formula1>"店,支店,　　"</formula1>
    </dataValidation>
    <dataValidation allowBlank="1" showInputMessage="1" showErrorMessage="1" promptTitle="郵便番号を入力して下さい。" prompt="　" sqref="L12:N12" xr:uid="{DD43D668-CF50-439F-B38A-48F4219CEE43}"/>
  </dataValidations>
  <printOptions horizontalCentered="1"/>
  <pageMargins left="0.25" right="0.19685039370078741" top="0.56999999999999995" bottom="0" header="0" footer="0"/>
  <pageSetup paperSize="9" scale="93" orientation="portrait" r:id="rId1"/>
  <headerFooter alignWithMargins="0"/>
  <rowBreaks count="2" manualBreakCount="2">
    <brk id="39" max="19" man="1"/>
    <brk id="78" max="19" man="1"/>
  </rowBreaks>
  <ignoredErrors>
    <ignoredError sqref="N32:N34 C2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V137"/>
  <sheetViews>
    <sheetView showGridLines="0" showZeros="0" zoomScaleNormal="100" zoomScaleSheetLayoutView="100" workbookViewId="0">
      <selection activeCell="O9" sqref="O9:T9"/>
    </sheetView>
  </sheetViews>
  <sheetFormatPr defaultColWidth="4.625" defaultRowHeight="18.75" customHeight="1"/>
  <cols>
    <col min="1" max="1" width="5" style="1" customWidth="1"/>
    <col min="2" max="3" width="4.125" style="1" customWidth="1"/>
    <col min="4" max="12" width="4.5" style="1" customWidth="1"/>
    <col min="13" max="14" width="4.625" style="1" customWidth="1"/>
    <col min="15" max="15" width="4.125" style="1" customWidth="1"/>
    <col min="16" max="21" width="5" style="1" customWidth="1"/>
    <col min="22" max="23" width="4.625" style="1" customWidth="1"/>
    <col min="24" max="24" width="4" style="1" customWidth="1"/>
    <col min="25" max="16384" width="4.625" style="1"/>
  </cols>
  <sheetData>
    <row r="1" spans="1:22" ht="18.75" customHeight="1">
      <c r="A1" s="220" t="s">
        <v>110</v>
      </c>
      <c r="B1" s="220"/>
      <c r="C1" s="220"/>
      <c r="D1" s="220"/>
      <c r="E1" s="18"/>
      <c r="F1" s="18"/>
      <c r="G1" s="18"/>
      <c r="V1" s="259" t="s">
        <v>115</v>
      </c>
    </row>
    <row r="2" spans="1:22" s="2" customFormat="1" ht="21.75" customHeight="1">
      <c r="A2" s="221" t="s">
        <v>26</v>
      </c>
      <c r="B2" s="222"/>
      <c r="C2" s="222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  <c r="V2" s="259"/>
    </row>
    <row r="3" spans="1:22" ht="21.75" customHeight="1">
      <c r="A3" s="3"/>
      <c r="B3" s="4"/>
      <c r="C3" s="4"/>
      <c r="D3" s="5"/>
      <c r="E3" s="5"/>
      <c r="F3" s="5"/>
      <c r="G3" s="5"/>
      <c r="H3" s="5"/>
      <c r="I3" s="5"/>
      <c r="K3" s="5"/>
      <c r="L3" s="5"/>
      <c r="M3" s="5"/>
      <c r="N3" s="5"/>
      <c r="O3" s="5"/>
      <c r="R3" s="5"/>
      <c r="T3" s="5"/>
      <c r="U3" s="6"/>
      <c r="V3" s="259"/>
    </row>
    <row r="4" spans="1:22" ht="21.7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259"/>
    </row>
    <row r="5" spans="1:22" ht="12.75" customHeight="1">
      <c r="B5" s="4"/>
      <c r="C5" s="4"/>
      <c r="D5" s="4"/>
      <c r="V5" s="259"/>
    </row>
    <row r="6" spans="1:22" ht="34.5" customHeight="1">
      <c r="A6" s="436" t="s">
        <v>101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5" t="s">
        <v>98</v>
      </c>
      <c r="Q6" s="435"/>
      <c r="R6" s="435"/>
      <c r="S6" s="435"/>
      <c r="T6" s="435"/>
      <c r="U6" s="435"/>
      <c r="V6" s="259"/>
    </row>
    <row r="7" spans="1:22" ht="12.75" customHeight="1">
      <c r="A7" s="325" t="s">
        <v>57</v>
      </c>
      <c r="B7" s="325"/>
      <c r="C7" s="32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V7" s="259"/>
    </row>
    <row r="8" spans="1:22" ht="27" customHeight="1">
      <c r="A8" s="97" t="s">
        <v>54</v>
      </c>
      <c r="B8" s="508"/>
      <c r="C8" s="509"/>
      <c r="D8" s="509"/>
      <c r="E8" s="509"/>
      <c r="F8" s="509"/>
      <c r="G8" s="478" t="s">
        <v>55</v>
      </c>
      <c r="H8" s="478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2"/>
      <c r="V8" s="259"/>
    </row>
    <row r="9" spans="1:22" ht="27" customHeight="1">
      <c r="A9" s="479" t="s">
        <v>25</v>
      </c>
      <c r="B9" s="480"/>
      <c r="C9" s="480"/>
      <c r="D9" s="480"/>
      <c r="E9" s="480"/>
      <c r="F9" s="480"/>
      <c r="G9" s="480"/>
      <c r="O9" s="517" t="s">
        <v>126</v>
      </c>
      <c r="P9" s="517"/>
      <c r="Q9" s="517"/>
      <c r="R9" s="517"/>
      <c r="S9" s="517"/>
      <c r="T9" s="517"/>
      <c r="U9" s="12"/>
      <c r="V9" s="259"/>
    </row>
    <row r="10" spans="1:22" ht="27" customHeight="1">
      <c r="A10" s="11"/>
      <c r="B10" s="257" t="s">
        <v>14</v>
      </c>
      <c r="C10" s="482"/>
      <c r="D10" s="526"/>
      <c r="E10" s="527"/>
      <c r="F10" s="527"/>
      <c r="G10" s="527"/>
      <c r="H10" s="527"/>
      <c r="I10" s="527"/>
      <c r="J10" s="527"/>
      <c r="K10" s="528"/>
      <c r="M10" s="257" t="s">
        <v>16</v>
      </c>
      <c r="N10" s="258"/>
      <c r="O10" s="524"/>
      <c r="P10" s="524"/>
      <c r="Q10" s="524"/>
      <c r="R10" s="524"/>
      <c r="S10" s="524"/>
      <c r="T10" s="525"/>
      <c r="U10" s="12"/>
      <c r="V10" s="259"/>
    </row>
    <row r="11" spans="1:22" ht="27" customHeight="1">
      <c r="A11" s="11"/>
      <c r="B11" s="483"/>
      <c r="C11" s="484"/>
      <c r="D11" s="529"/>
      <c r="E11" s="530"/>
      <c r="F11" s="530"/>
      <c r="G11" s="530"/>
      <c r="H11" s="530"/>
      <c r="I11" s="530"/>
      <c r="J11" s="530"/>
      <c r="K11" s="531"/>
      <c r="M11" s="505"/>
      <c r="N11" s="506"/>
      <c r="O11" s="506"/>
      <c r="P11" s="506"/>
      <c r="Q11" s="506"/>
      <c r="R11" s="506"/>
      <c r="S11" s="506"/>
      <c r="T11" s="507"/>
      <c r="U11" s="12"/>
      <c r="V11" s="259"/>
    </row>
    <row r="12" spans="1:22" ht="27" customHeight="1">
      <c r="A12" s="11"/>
      <c r="B12" s="269" t="s">
        <v>58</v>
      </c>
      <c r="C12" s="274"/>
      <c r="D12" s="503"/>
      <c r="E12" s="504"/>
      <c r="F12" s="504"/>
      <c r="G12" s="504"/>
      <c r="H12" s="504"/>
      <c r="I12" s="504"/>
      <c r="J12" s="504"/>
      <c r="K12" s="38" t="str">
        <f>IF(D12="","","様")</f>
        <v/>
      </c>
      <c r="M12" s="513"/>
      <c r="N12" s="514"/>
      <c r="O12" s="514"/>
      <c r="P12" s="514"/>
      <c r="Q12" s="514"/>
      <c r="R12" s="514"/>
      <c r="S12" s="514"/>
      <c r="T12" s="515"/>
      <c r="U12" s="12"/>
      <c r="V12" s="259"/>
    </row>
    <row r="13" spans="1:22" ht="27" customHeight="1">
      <c r="A13" s="11"/>
      <c r="C13" s="467" t="s">
        <v>2</v>
      </c>
      <c r="D13" s="467"/>
      <c r="M13" s="516"/>
      <c r="N13" s="514"/>
      <c r="O13" s="514"/>
      <c r="P13" s="514"/>
      <c r="Q13" s="514"/>
      <c r="R13" s="514"/>
      <c r="S13" s="514"/>
      <c r="T13" s="515"/>
      <c r="U13" s="12"/>
      <c r="V13" s="148"/>
    </row>
    <row r="14" spans="1:22" ht="27" customHeight="1">
      <c r="A14" s="11"/>
      <c r="C14" s="468" t="s">
        <v>37</v>
      </c>
      <c r="D14" s="533">
        <f>O27</f>
        <v>0</v>
      </c>
      <c r="E14" s="533"/>
      <c r="F14" s="533"/>
      <c r="G14" s="533"/>
      <c r="H14" s="533"/>
      <c r="I14" s="533"/>
      <c r="M14" s="472" t="s">
        <v>64</v>
      </c>
      <c r="N14" s="473"/>
      <c r="O14" s="510"/>
      <c r="P14" s="511"/>
      <c r="Q14" s="511"/>
      <c r="R14" s="511"/>
      <c r="S14" s="511"/>
      <c r="T14" s="512"/>
      <c r="U14" s="12"/>
      <c r="V14" s="148"/>
    </row>
    <row r="15" spans="1:22" ht="27" customHeight="1" thickBot="1">
      <c r="A15" s="11"/>
      <c r="C15" s="469"/>
      <c r="D15" s="534"/>
      <c r="E15" s="534"/>
      <c r="F15" s="534"/>
      <c r="G15" s="534"/>
      <c r="H15" s="534"/>
      <c r="I15" s="534"/>
      <c r="J15" s="476" t="s">
        <v>5</v>
      </c>
      <c r="K15" s="476"/>
      <c r="U15" s="12"/>
      <c r="V15" s="148"/>
    </row>
    <row r="16" spans="1:22" ht="27" customHeight="1" thickTop="1">
      <c r="A16" s="11"/>
      <c r="U16" s="12"/>
      <c r="V16" s="147"/>
    </row>
    <row r="17" spans="1:22" ht="27" customHeight="1">
      <c r="A17" s="11"/>
      <c r="B17" s="104" t="s">
        <v>38</v>
      </c>
      <c r="C17" s="192"/>
      <c r="D17" s="461" t="s">
        <v>13</v>
      </c>
      <c r="E17" s="461"/>
      <c r="F17" s="461"/>
      <c r="G17" s="98"/>
      <c r="H17" s="99"/>
      <c r="I17" s="270" t="s">
        <v>22</v>
      </c>
      <c r="J17" s="270"/>
      <c r="K17" s="270" t="s">
        <v>24</v>
      </c>
      <c r="L17" s="270"/>
      <c r="M17" s="100"/>
      <c r="N17" s="101"/>
      <c r="O17" s="269" t="s">
        <v>12</v>
      </c>
      <c r="P17" s="270"/>
      <c r="Q17" s="270"/>
      <c r="R17" s="274"/>
      <c r="S17" s="270" t="s">
        <v>127</v>
      </c>
      <c r="T17" s="274"/>
      <c r="U17" s="12"/>
      <c r="V17" s="147"/>
    </row>
    <row r="18" spans="1:22" ht="27" customHeight="1">
      <c r="A18" s="11"/>
      <c r="G18" s="532"/>
      <c r="H18" s="501"/>
      <c r="I18" s="501"/>
      <c r="J18" s="501"/>
      <c r="K18" s="501"/>
      <c r="L18" s="502"/>
      <c r="M18" s="518" t="s">
        <v>82</v>
      </c>
      <c r="N18" s="519"/>
      <c r="O18" s="302"/>
      <c r="P18" s="303"/>
      <c r="Q18" s="303"/>
      <c r="R18" s="304"/>
      <c r="S18" s="445"/>
      <c r="T18" s="446"/>
      <c r="U18" s="12"/>
      <c r="V18" s="147"/>
    </row>
    <row r="19" spans="1:22" ht="27" customHeight="1">
      <c r="A19" s="11"/>
      <c r="G19" s="500"/>
      <c r="H19" s="501"/>
      <c r="I19" s="501"/>
      <c r="J19" s="501"/>
      <c r="K19" s="501"/>
      <c r="L19" s="502"/>
      <c r="M19" s="520" t="s">
        <v>82</v>
      </c>
      <c r="N19" s="521"/>
      <c r="O19" s="302"/>
      <c r="P19" s="303"/>
      <c r="Q19" s="303"/>
      <c r="R19" s="304"/>
      <c r="S19" s="445"/>
      <c r="T19" s="446"/>
      <c r="U19" s="12"/>
      <c r="V19" s="147"/>
    </row>
    <row r="20" spans="1:22" ht="27" customHeight="1">
      <c r="A20" s="11"/>
      <c r="G20" s="500"/>
      <c r="H20" s="501"/>
      <c r="I20" s="501"/>
      <c r="J20" s="501"/>
      <c r="K20" s="501"/>
      <c r="L20" s="502"/>
      <c r="M20" s="520" t="s">
        <v>82</v>
      </c>
      <c r="N20" s="521"/>
      <c r="O20" s="302"/>
      <c r="P20" s="303"/>
      <c r="Q20" s="303"/>
      <c r="R20" s="304"/>
      <c r="S20" s="445"/>
      <c r="T20" s="446"/>
      <c r="U20" s="12"/>
      <c r="V20" s="147"/>
    </row>
    <row r="21" spans="1:22" ht="27" customHeight="1">
      <c r="A21" s="11"/>
      <c r="G21" s="500"/>
      <c r="H21" s="501"/>
      <c r="I21" s="501"/>
      <c r="J21" s="501"/>
      <c r="K21" s="501"/>
      <c r="L21" s="502"/>
      <c r="M21" s="520" t="s">
        <v>82</v>
      </c>
      <c r="N21" s="521"/>
      <c r="O21" s="302"/>
      <c r="P21" s="303"/>
      <c r="Q21" s="303"/>
      <c r="R21" s="304"/>
      <c r="S21" s="445"/>
      <c r="T21" s="446"/>
      <c r="U21" s="12"/>
      <c r="V21" s="147"/>
    </row>
    <row r="22" spans="1:22" ht="27" customHeight="1">
      <c r="A22" s="11"/>
      <c r="G22" s="500"/>
      <c r="H22" s="501"/>
      <c r="I22" s="501"/>
      <c r="J22" s="501"/>
      <c r="K22" s="501"/>
      <c r="L22" s="502"/>
      <c r="M22" s="520" t="s">
        <v>82</v>
      </c>
      <c r="N22" s="521"/>
      <c r="O22" s="302"/>
      <c r="P22" s="303"/>
      <c r="Q22" s="303"/>
      <c r="R22" s="304"/>
      <c r="S22" s="445"/>
      <c r="T22" s="446"/>
      <c r="U22" s="12"/>
      <c r="V22" s="147"/>
    </row>
    <row r="23" spans="1:22" ht="27" customHeight="1">
      <c r="A23" s="11"/>
      <c r="G23" s="500"/>
      <c r="H23" s="501"/>
      <c r="I23" s="501"/>
      <c r="J23" s="501"/>
      <c r="K23" s="501"/>
      <c r="L23" s="502"/>
      <c r="M23" s="520" t="s">
        <v>82</v>
      </c>
      <c r="N23" s="521"/>
      <c r="O23" s="302"/>
      <c r="P23" s="303"/>
      <c r="Q23" s="303"/>
      <c r="R23" s="304"/>
      <c r="S23" s="445"/>
      <c r="T23" s="446"/>
      <c r="U23" s="12"/>
      <c r="V23" s="147"/>
    </row>
    <row r="24" spans="1:22" ht="27" customHeight="1">
      <c r="A24" s="11"/>
      <c r="G24" s="500"/>
      <c r="H24" s="501"/>
      <c r="I24" s="501"/>
      <c r="J24" s="501"/>
      <c r="K24" s="501"/>
      <c r="L24" s="502"/>
      <c r="M24" s="520" t="s">
        <v>82</v>
      </c>
      <c r="N24" s="521"/>
      <c r="O24" s="302"/>
      <c r="P24" s="303"/>
      <c r="Q24" s="303"/>
      <c r="R24" s="304"/>
      <c r="S24" s="445"/>
      <c r="T24" s="446"/>
      <c r="U24" s="12"/>
    </row>
    <row r="25" spans="1:22" ht="27" customHeight="1">
      <c r="A25" s="11"/>
      <c r="G25" s="500"/>
      <c r="H25" s="501"/>
      <c r="I25" s="501"/>
      <c r="J25" s="501"/>
      <c r="K25" s="501"/>
      <c r="L25" s="502"/>
      <c r="M25" s="520" t="s">
        <v>82</v>
      </c>
      <c r="N25" s="521"/>
      <c r="O25" s="302"/>
      <c r="P25" s="303"/>
      <c r="Q25" s="303"/>
      <c r="R25" s="304"/>
      <c r="S25" s="445"/>
      <c r="T25" s="446"/>
      <c r="U25" s="12"/>
    </row>
    <row r="26" spans="1:22" ht="27" customHeight="1">
      <c r="A26" s="11"/>
      <c r="G26" s="500"/>
      <c r="H26" s="501"/>
      <c r="I26" s="501"/>
      <c r="J26" s="501"/>
      <c r="K26" s="501"/>
      <c r="L26" s="502"/>
      <c r="M26" s="522" t="s">
        <v>82</v>
      </c>
      <c r="N26" s="523"/>
      <c r="O26" s="316"/>
      <c r="P26" s="317"/>
      <c r="Q26" s="317"/>
      <c r="R26" s="318"/>
      <c r="S26" s="445"/>
      <c r="T26" s="446"/>
      <c r="U26" s="12"/>
    </row>
    <row r="27" spans="1:22" ht="27" customHeight="1">
      <c r="A27" s="11"/>
      <c r="M27" s="447" t="s">
        <v>32</v>
      </c>
      <c r="N27" s="448"/>
      <c r="O27" s="497">
        <f>SUM(O18:R26)</f>
        <v>0</v>
      </c>
      <c r="P27" s="498"/>
      <c r="Q27" s="498"/>
      <c r="R27" s="499"/>
      <c r="S27" s="452"/>
      <c r="T27" s="453"/>
      <c r="U27" s="12"/>
    </row>
    <row r="28" spans="1:22" ht="27" customHeight="1">
      <c r="A28" s="1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2" t="s">
        <v>78</v>
      </c>
      <c r="U28" s="15"/>
    </row>
    <row r="29" spans="1:22" ht="15" customHeight="1">
      <c r="A29" s="325" t="s">
        <v>18</v>
      </c>
      <c r="B29" s="325"/>
      <c r="C29" s="325"/>
      <c r="O29" s="23"/>
      <c r="P29" s="23"/>
      <c r="Q29" s="23"/>
    </row>
    <row r="30" spans="1:22" ht="24" customHeight="1">
      <c r="A30" s="20"/>
      <c r="B30" s="21"/>
      <c r="C30" s="26"/>
      <c r="D30" s="21"/>
      <c r="E30" s="21"/>
      <c r="F30" s="21"/>
      <c r="G30" s="27"/>
      <c r="H30" s="20"/>
      <c r="I30" s="21"/>
      <c r="J30" s="26"/>
      <c r="K30" s="21"/>
      <c r="L30" s="21"/>
      <c r="M30" s="21"/>
      <c r="N30" s="27"/>
      <c r="O30" s="20"/>
      <c r="P30" s="21"/>
      <c r="Q30" s="26"/>
      <c r="R30" s="21"/>
      <c r="S30" s="21"/>
      <c r="T30" s="21"/>
      <c r="U30" s="27"/>
    </row>
    <row r="31" spans="1:22" ht="24" customHeight="1">
      <c r="A31" s="28"/>
      <c r="B31" s="16"/>
      <c r="C31" s="17"/>
      <c r="D31" s="16"/>
      <c r="E31" s="16"/>
      <c r="F31" s="16"/>
      <c r="G31" s="29"/>
      <c r="H31" s="28"/>
      <c r="I31" s="16"/>
      <c r="J31" s="17"/>
      <c r="K31" s="16"/>
      <c r="L31" s="16"/>
      <c r="M31" s="16"/>
      <c r="N31" s="29"/>
      <c r="O31" s="28"/>
      <c r="P31" s="16"/>
      <c r="Q31" s="17"/>
      <c r="R31" s="16"/>
      <c r="S31" s="16"/>
      <c r="T31" s="16"/>
      <c r="U31" s="29"/>
    </row>
    <row r="32" spans="1:22" ht="24" customHeight="1">
      <c r="A32" s="30"/>
      <c r="B32" s="8"/>
      <c r="C32" s="9"/>
      <c r="D32" s="8"/>
      <c r="E32" s="8"/>
      <c r="F32" s="8"/>
      <c r="G32" s="31"/>
      <c r="H32" s="30"/>
      <c r="I32" s="8"/>
      <c r="J32" s="9"/>
      <c r="K32" s="8"/>
      <c r="L32" s="8"/>
      <c r="M32" s="8"/>
      <c r="N32" s="31"/>
      <c r="O32" s="30"/>
      <c r="P32" s="8"/>
      <c r="Q32" s="9"/>
      <c r="R32" s="8"/>
      <c r="S32" s="8"/>
      <c r="T32" s="8"/>
      <c r="U32" s="31"/>
    </row>
    <row r="33" spans="1:22" ht="24" customHeight="1">
      <c r="A33" s="32"/>
      <c r="B33" s="5"/>
      <c r="C33" s="6"/>
      <c r="D33" s="5"/>
      <c r="E33" s="5"/>
      <c r="F33" s="5"/>
      <c r="G33" s="33"/>
      <c r="H33" s="32"/>
      <c r="I33" s="5"/>
      <c r="J33" s="6"/>
      <c r="K33" s="5"/>
      <c r="L33" s="5"/>
      <c r="M33" s="5"/>
      <c r="N33" s="33"/>
      <c r="O33" s="32"/>
      <c r="P33" s="5"/>
      <c r="Q33" s="6"/>
      <c r="R33" s="5"/>
      <c r="S33" s="5"/>
      <c r="T33" s="5"/>
      <c r="U33" s="33"/>
    </row>
    <row r="34" spans="1:22" ht="24" customHeight="1">
      <c r="A34" s="34"/>
      <c r="B34" s="35"/>
      <c r="C34" s="36"/>
      <c r="D34" s="35"/>
      <c r="E34" s="35"/>
      <c r="F34" s="35"/>
      <c r="G34" s="37"/>
      <c r="H34" s="34"/>
      <c r="I34" s="35"/>
      <c r="J34" s="36"/>
      <c r="K34" s="35"/>
      <c r="L34" s="35"/>
      <c r="M34" s="35"/>
      <c r="N34" s="37"/>
      <c r="O34" s="34"/>
      <c r="P34" s="35"/>
      <c r="Q34" s="36"/>
      <c r="R34" s="35"/>
      <c r="S34" s="35"/>
      <c r="T34" s="35"/>
      <c r="U34" s="37"/>
    </row>
    <row r="35" spans="1:22" ht="18.75" customHeight="1">
      <c r="A35" s="496" t="s">
        <v>110</v>
      </c>
      <c r="B35" s="496"/>
      <c r="C35" s="496"/>
      <c r="D35" s="496"/>
      <c r="E35" s="18"/>
      <c r="F35" s="18"/>
      <c r="G35" s="18"/>
      <c r="V35" s="147"/>
    </row>
    <row r="36" spans="1:22" s="2" customFormat="1" ht="21.75" customHeight="1">
      <c r="A36" s="221" t="s">
        <v>26</v>
      </c>
      <c r="B36" s="222"/>
      <c r="C36" s="22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/>
      <c r="V36" s="147"/>
    </row>
    <row r="37" spans="1:22" ht="21.75" customHeight="1">
      <c r="A37" s="3"/>
      <c r="B37" s="4"/>
      <c r="C37" s="4"/>
      <c r="D37" s="5"/>
      <c r="E37" s="5"/>
      <c r="F37" s="5"/>
      <c r="G37" s="5"/>
      <c r="H37" s="5"/>
      <c r="I37" s="5"/>
      <c r="K37" s="5"/>
      <c r="L37" s="5"/>
      <c r="M37" s="5"/>
      <c r="N37" s="5"/>
      <c r="O37" s="5"/>
      <c r="R37" s="5"/>
      <c r="T37" s="5"/>
      <c r="U37" s="6"/>
      <c r="V37" s="147"/>
    </row>
    <row r="38" spans="1:22" ht="21.75" customHeight="1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9"/>
      <c r="V38" s="147"/>
    </row>
    <row r="39" spans="1:22" ht="12.75" customHeight="1">
      <c r="B39" s="4"/>
      <c r="C39" s="4"/>
      <c r="D39" s="4"/>
      <c r="V39" s="147"/>
    </row>
    <row r="40" spans="1:22" ht="34.5" customHeight="1">
      <c r="A40" s="436" t="s">
        <v>100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5" t="s">
        <v>119</v>
      </c>
      <c r="Q40" s="435"/>
      <c r="R40" s="435"/>
      <c r="S40" s="435"/>
      <c r="T40" s="435"/>
      <c r="U40" s="435"/>
      <c r="V40" s="147"/>
    </row>
    <row r="41" spans="1:22" ht="12.75" customHeight="1">
      <c r="A41" s="325" t="s">
        <v>57</v>
      </c>
      <c r="B41" s="325"/>
      <c r="C41" s="32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V41" s="147"/>
    </row>
    <row r="42" spans="1:22" ht="27" customHeight="1">
      <c r="A42" s="97" t="s">
        <v>52</v>
      </c>
      <c r="B42" s="477">
        <f>B8</f>
        <v>0</v>
      </c>
      <c r="C42" s="477"/>
      <c r="D42" s="477"/>
      <c r="E42" s="477"/>
      <c r="F42" s="477"/>
      <c r="G42" s="478" t="s">
        <v>53</v>
      </c>
      <c r="H42" s="478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147"/>
    </row>
    <row r="43" spans="1:22" ht="27" customHeight="1">
      <c r="A43" s="479" t="s">
        <v>25</v>
      </c>
      <c r="B43" s="480"/>
      <c r="C43" s="480"/>
      <c r="D43" s="480"/>
      <c r="E43" s="480"/>
      <c r="F43" s="480"/>
      <c r="G43" s="480"/>
      <c r="O43" s="481" t="str">
        <f>O9</f>
        <v>年　　　月　　　日</v>
      </c>
      <c r="P43" s="481"/>
      <c r="Q43" s="481"/>
      <c r="R43" s="481"/>
      <c r="S43" s="481"/>
      <c r="T43" s="481"/>
      <c r="U43" s="12"/>
      <c r="V43" s="147"/>
    </row>
    <row r="44" spans="1:22" ht="27" customHeight="1">
      <c r="A44" s="11"/>
      <c r="B44" s="257" t="s">
        <v>14</v>
      </c>
      <c r="C44" s="482"/>
      <c r="D44" s="485">
        <f>D10</f>
        <v>0</v>
      </c>
      <c r="E44" s="486"/>
      <c r="F44" s="486"/>
      <c r="G44" s="486"/>
      <c r="H44" s="486"/>
      <c r="I44" s="486"/>
      <c r="J44" s="486"/>
      <c r="K44" s="487"/>
      <c r="M44" s="257" t="s">
        <v>16</v>
      </c>
      <c r="N44" s="258"/>
      <c r="O44" s="491">
        <f>O10</f>
        <v>0</v>
      </c>
      <c r="P44" s="491"/>
      <c r="Q44" s="491"/>
      <c r="R44" s="491"/>
      <c r="S44" s="491"/>
      <c r="T44" s="492"/>
      <c r="U44" s="12"/>
      <c r="V44" s="147"/>
    </row>
    <row r="45" spans="1:22" ht="27" customHeight="1">
      <c r="A45" s="11"/>
      <c r="B45" s="483"/>
      <c r="C45" s="484"/>
      <c r="D45" s="488"/>
      <c r="E45" s="489"/>
      <c r="F45" s="489"/>
      <c r="G45" s="489"/>
      <c r="H45" s="489"/>
      <c r="I45" s="489"/>
      <c r="J45" s="489"/>
      <c r="K45" s="490"/>
      <c r="M45" s="493">
        <f>M11</f>
        <v>0</v>
      </c>
      <c r="N45" s="494"/>
      <c r="O45" s="494"/>
      <c r="P45" s="494"/>
      <c r="Q45" s="494"/>
      <c r="R45" s="494"/>
      <c r="S45" s="494"/>
      <c r="T45" s="495"/>
      <c r="U45" s="12"/>
      <c r="V45" s="147"/>
    </row>
    <row r="46" spans="1:22" ht="27" customHeight="1">
      <c r="A46" s="11"/>
      <c r="B46" s="269" t="s">
        <v>58</v>
      </c>
      <c r="C46" s="274"/>
      <c r="D46" s="462">
        <f>D12</f>
        <v>0</v>
      </c>
      <c r="E46" s="463"/>
      <c r="F46" s="463"/>
      <c r="G46" s="463"/>
      <c r="H46" s="463"/>
      <c r="I46" s="463"/>
      <c r="J46" s="463"/>
      <c r="K46" s="103" t="str">
        <f>K12</f>
        <v/>
      </c>
      <c r="M46" s="464">
        <f>M12</f>
        <v>0</v>
      </c>
      <c r="N46" s="465"/>
      <c r="O46" s="465"/>
      <c r="P46" s="465"/>
      <c r="Q46" s="465"/>
      <c r="R46" s="465"/>
      <c r="S46" s="465"/>
      <c r="T46" s="466"/>
      <c r="U46" s="12"/>
      <c r="V46" s="147"/>
    </row>
    <row r="47" spans="1:22" ht="27" customHeight="1">
      <c r="A47" s="11"/>
      <c r="C47" s="467" t="s">
        <v>2</v>
      </c>
      <c r="D47" s="467"/>
      <c r="M47" s="464"/>
      <c r="N47" s="465"/>
      <c r="O47" s="465"/>
      <c r="P47" s="465"/>
      <c r="Q47" s="465"/>
      <c r="R47" s="465"/>
      <c r="S47" s="465"/>
      <c r="T47" s="466"/>
      <c r="U47" s="12"/>
      <c r="V47" s="147"/>
    </row>
    <row r="48" spans="1:22" ht="27" customHeight="1">
      <c r="A48" s="11"/>
      <c r="C48" s="468" t="s">
        <v>37</v>
      </c>
      <c r="D48" s="470">
        <f>D14</f>
        <v>0</v>
      </c>
      <c r="E48" s="470"/>
      <c r="F48" s="470"/>
      <c r="G48" s="470"/>
      <c r="H48" s="470"/>
      <c r="I48" s="470"/>
      <c r="M48" s="472" t="s">
        <v>64</v>
      </c>
      <c r="N48" s="473"/>
      <c r="O48" s="474">
        <f>O14</f>
        <v>0</v>
      </c>
      <c r="P48" s="474"/>
      <c r="Q48" s="474"/>
      <c r="R48" s="474"/>
      <c r="S48" s="474"/>
      <c r="T48" s="475"/>
      <c r="U48" s="12"/>
      <c r="V48" s="147"/>
    </row>
    <row r="49" spans="1:22" ht="27" customHeight="1" thickBot="1">
      <c r="A49" s="11"/>
      <c r="C49" s="469"/>
      <c r="D49" s="471"/>
      <c r="E49" s="471"/>
      <c r="F49" s="471"/>
      <c r="G49" s="471"/>
      <c r="H49" s="471"/>
      <c r="I49" s="471"/>
      <c r="J49" s="476" t="s">
        <v>5</v>
      </c>
      <c r="K49" s="476"/>
      <c r="U49" s="12"/>
      <c r="V49" s="147"/>
    </row>
    <row r="50" spans="1:22" ht="27" customHeight="1" thickTop="1">
      <c r="A50" s="11"/>
      <c r="U50" s="12"/>
      <c r="V50" s="147"/>
    </row>
    <row r="51" spans="1:22" ht="27" customHeight="1">
      <c r="A51" s="11"/>
      <c r="B51" s="104" t="s">
        <v>38</v>
      </c>
      <c r="C51" s="193">
        <f>C17</f>
        <v>0</v>
      </c>
      <c r="D51" s="461" t="s">
        <v>13</v>
      </c>
      <c r="E51" s="461"/>
      <c r="F51" s="461"/>
      <c r="G51" s="98"/>
      <c r="H51" s="99"/>
      <c r="I51" s="270" t="s">
        <v>22</v>
      </c>
      <c r="J51" s="270"/>
      <c r="K51" s="270" t="s">
        <v>24</v>
      </c>
      <c r="L51" s="270"/>
      <c r="M51" s="100"/>
      <c r="N51" s="101"/>
      <c r="O51" s="269" t="s">
        <v>12</v>
      </c>
      <c r="P51" s="270"/>
      <c r="Q51" s="270"/>
      <c r="R51" s="274"/>
      <c r="S51" s="270" t="s">
        <v>127</v>
      </c>
      <c r="T51" s="274"/>
      <c r="U51" s="12"/>
      <c r="V51" s="147"/>
    </row>
    <row r="52" spans="1:22" ht="27" customHeight="1">
      <c r="A52" s="11"/>
      <c r="G52" s="437">
        <f>G18</f>
        <v>0</v>
      </c>
      <c r="H52" s="438"/>
      <c r="I52" s="438"/>
      <c r="J52" s="438"/>
      <c r="K52" s="438"/>
      <c r="L52" s="439"/>
      <c r="M52" s="459" t="str">
        <f>M18</f>
        <v>契約・契約外</v>
      </c>
      <c r="N52" s="460"/>
      <c r="O52" s="456">
        <f>O18</f>
        <v>0</v>
      </c>
      <c r="P52" s="457"/>
      <c r="Q52" s="457"/>
      <c r="R52" s="458"/>
      <c r="S52" s="445"/>
      <c r="T52" s="446"/>
      <c r="U52" s="12"/>
      <c r="V52" s="147"/>
    </row>
    <row r="53" spans="1:22" ht="27" customHeight="1">
      <c r="A53" s="11"/>
      <c r="G53" s="437">
        <f t="shared" ref="G53:G60" si="0">G19</f>
        <v>0</v>
      </c>
      <c r="H53" s="438"/>
      <c r="I53" s="438"/>
      <c r="J53" s="438"/>
      <c r="K53" s="438"/>
      <c r="L53" s="439"/>
      <c r="M53" s="454" t="str">
        <f t="shared" ref="M53:M60" si="1">M19</f>
        <v>契約・契約外</v>
      </c>
      <c r="N53" s="455"/>
      <c r="O53" s="456">
        <f t="shared" ref="O53:O61" si="2">O19</f>
        <v>0</v>
      </c>
      <c r="P53" s="457"/>
      <c r="Q53" s="457"/>
      <c r="R53" s="458"/>
      <c r="S53" s="445"/>
      <c r="T53" s="446"/>
      <c r="U53" s="12"/>
      <c r="V53" s="147"/>
    </row>
    <row r="54" spans="1:22" ht="27" customHeight="1">
      <c r="A54" s="11"/>
      <c r="G54" s="437">
        <f t="shared" si="0"/>
        <v>0</v>
      </c>
      <c r="H54" s="438"/>
      <c r="I54" s="438"/>
      <c r="J54" s="438"/>
      <c r="K54" s="438"/>
      <c r="L54" s="439"/>
      <c r="M54" s="454" t="str">
        <f t="shared" si="1"/>
        <v>契約・契約外</v>
      </c>
      <c r="N54" s="455"/>
      <c r="O54" s="456">
        <f t="shared" si="2"/>
        <v>0</v>
      </c>
      <c r="P54" s="457"/>
      <c r="Q54" s="457"/>
      <c r="R54" s="458"/>
      <c r="S54" s="445"/>
      <c r="T54" s="446"/>
      <c r="U54" s="12"/>
      <c r="V54" s="147"/>
    </row>
    <row r="55" spans="1:22" ht="27" customHeight="1">
      <c r="A55" s="11"/>
      <c r="G55" s="437">
        <f t="shared" si="0"/>
        <v>0</v>
      </c>
      <c r="H55" s="438"/>
      <c r="I55" s="438"/>
      <c r="J55" s="438"/>
      <c r="K55" s="438"/>
      <c r="L55" s="439"/>
      <c r="M55" s="454" t="str">
        <f t="shared" si="1"/>
        <v>契約・契約外</v>
      </c>
      <c r="N55" s="455"/>
      <c r="O55" s="456">
        <f t="shared" si="2"/>
        <v>0</v>
      </c>
      <c r="P55" s="457"/>
      <c r="Q55" s="457"/>
      <c r="R55" s="458"/>
      <c r="S55" s="445"/>
      <c r="T55" s="446"/>
      <c r="U55" s="12"/>
      <c r="V55" s="147"/>
    </row>
    <row r="56" spans="1:22" ht="27" customHeight="1">
      <c r="A56" s="11"/>
      <c r="G56" s="437">
        <f t="shared" si="0"/>
        <v>0</v>
      </c>
      <c r="H56" s="438"/>
      <c r="I56" s="438"/>
      <c r="J56" s="438"/>
      <c r="K56" s="438"/>
      <c r="L56" s="439"/>
      <c r="M56" s="454" t="str">
        <f t="shared" si="1"/>
        <v>契約・契約外</v>
      </c>
      <c r="N56" s="455"/>
      <c r="O56" s="456">
        <f t="shared" si="2"/>
        <v>0</v>
      </c>
      <c r="P56" s="457"/>
      <c r="Q56" s="457"/>
      <c r="R56" s="458"/>
      <c r="S56" s="445"/>
      <c r="T56" s="446"/>
      <c r="U56" s="12"/>
      <c r="V56" s="147"/>
    </row>
    <row r="57" spans="1:22" ht="27" customHeight="1">
      <c r="A57" s="11"/>
      <c r="G57" s="437">
        <f t="shared" si="0"/>
        <v>0</v>
      </c>
      <c r="H57" s="438"/>
      <c r="I57" s="438"/>
      <c r="J57" s="438"/>
      <c r="K57" s="438"/>
      <c r="L57" s="439"/>
      <c r="M57" s="454" t="str">
        <f t="shared" si="1"/>
        <v>契約・契約外</v>
      </c>
      <c r="N57" s="455"/>
      <c r="O57" s="456">
        <f t="shared" si="2"/>
        <v>0</v>
      </c>
      <c r="P57" s="457"/>
      <c r="Q57" s="457"/>
      <c r="R57" s="458"/>
      <c r="S57" s="445"/>
      <c r="T57" s="446"/>
      <c r="U57" s="12"/>
      <c r="V57" s="147"/>
    </row>
    <row r="58" spans="1:22" ht="27" customHeight="1">
      <c r="A58" s="11"/>
      <c r="G58" s="437">
        <f t="shared" si="0"/>
        <v>0</v>
      </c>
      <c r="H58" s="438"/>
      <c r="I58" s="438"/>
      <c r="J58" s="438"/>
      <c r="K58" s="438"/>
      <c r="L58" s="439"/>
      <c r="M58" s="454" t="str">
        <f t="shared" si="1"/>
        <v>契約・契約外</v>
      </c>
      <c r="N58" s="455"/>
      <c r="O58" s="456">
        <f t="shared" si="2"/>
        <v>0</v>
      </c>
      <c r="P58" s="457"/>
      <c r="Q58" s="457"/>
      <c r="R58" s="458"/>
      <c r="S58" s="445"/>
      <c r="T58" s="446"/>
      <c r="U58" s="12"/>
    </row>
    <row r="59" spans="1:22" ht="27" customHeight="1">
      <c r="A59" s="11"/>
      <c r="G59" s="437">
        <f t="shared" si="0"/>
        <v>0</v>
      </c>
      <c r="H59" s="438"/>
      <c r="I59" s="438"/>
      <c r="J59" s="438"/>
      <c r="K59" s="438"/>
      <c r="L59" s="439"/>
      <c r="M59" s="454" t="str">
        <f t="shared" si="1"/>
        <v>契約・契約外</v>
      </c>
      <c r="N59" s="455"/>
      <c r="O59" s="456">
        <f t="shared" si="2"/>
        <v>0</v>
      </c>
      <c r="P59" s="457"/>
      <c r="Q59" s="457"/>
      <c r="R59" s="458"/>
      <c r="S59" s="445"/>
      <c r="T59" s="446"/>
      <c r="U59" s="12"/>
    </row>
    <row r="60" spans="1:22" ht="27" customHeight="1">
      <c r="A60" s="11"/>
      <c r="G60" s="437">
        <f t="shared" si="0"/>
        <v>0</v>
      </c>
      <c r="H60" s="438"/>
      <c r="I60" s="438"/>
      <c r="J60" s="438"/>
      <c r="K60" s="438"/>
      <c r="L60" s="439"/>
      <c r="M60" s="440" t="str">
        <f t="shared" si="1"/>
        <v>契約・契約外</v>
      </c>
      <c r="N60" s="441"/>
      <c r="O60" s="442">
        <f t="shared" si="2"/>
        <v>0</v>
      </c>
      <c r="P60" s="443"/>
      <c r="Q60" s="443"/>
      <c r="R60" s="444"/>
      <c r="S60" s="445"/>
      <c r="T60" s="446"/>
      <c r="U60" s="12"/>
    </row>
    <row r="61" spans="1:22" ht="27" customHeight="1">
      <c r="A61" s="11"/>
      <c r="M61" s="447" t="s">
        <v>32</v>
      </c>
      <c r="N61" s="448"/>
      <c r="O61" s="449">
        <f t="shared" si="2"/>
        <v>0</v>
      </c>
      <c r="P61" s="450"/>
      <c r="Q61" s="450"/>
      <c r="R61" s="451"/>
      <c r="S61" s="452"/>
      <c r="T61" s="453"/>
      <c r="U61" s="12"/>
    </row>
    <row r="62" spans="1:22" ht="27" customHeight="1">
      <c r="A62" s="14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2" t="s">
        <v>78</v>
      </c>
      <c r="U62" s="15"/>
    </row>
    <row r="63" spans="1:22" ht="15" customHeight="1">
      <c r="A63" s="325" t="s">
        <v>18</v>
      </c>
      <c r="B63" s="325"/>
      <c r="C63" s="325"/>
      <c r="O63" s="23"/>
      <c r="P63" s="23"/>
      <c r="Q63" s="23"/>
    </row>
    <row r="64" spans="1:22" ht="24" customHeight="1">
      <c r="A64" s="20"/>
      <c r="B64" s="21"/>
      <c r="C64" s="26"/>
      <c r="D64" s="21"/>
      <c r="E64" s="21"/>
      <c r="F64" s="21"/>
      <c r="G64" s="27"/>
      <c r="H64" s="20"/>
      <c r="I64" s="21"/>
      <c r="J64" s="26"/>
      <c r="K64" s="21"/>
      <c r="L64" s="21"/>
      <c r="M64" s="21"/>
      <c r="N64" s="27"/>
      <c r="O64" s="20"/>
      <c r="P64" s="21"/>
      <c r="Q64" s="26"/>
      <c r="R64" s="21"/>
      <c r="S64" s="21"/>
      <c r="T64" s="21"/>
      <c r="U64" s="27"/>
    </row>
    <row r="65" spans="1:22" ht="24" customHeight="1">
      <c r="A65" s="28"/>
      <c r="B65" s="16"/>
      <c r="C65" s="17"/>
      <c r="D65" s="16"/>
      <c r="E65" s="16"/>
      <c r="F65" s="16"/>
      <c r="G65" s="29"/>
      <c r="H65" s="28"/>
      <c r="I65" s="16"/>
      <c r="J65" s="17"/>
      <c r="K65" s="16"/>
      <c r="L65" s="16"/>
      <c r="M65" s="16"/>
      <c r="N65" s="29"/>
      <c r="O65" s="28"/>
      <c r="P65" s="16"/>
      <c r="Q65" s="17"/>
      <c r="R65" s="16"/>
      <c r="S65" s="16"/>
      <c r="T65" s="16"/>
      <c r="U65" s="29"/>
    </row>
    <row r="66" spans="1:22" ht="24" customHeight="1">
      <c r="A66" s="30"/>
      <c r="B66" s="8"/>
      <c r="C66" s="9"/>
      <c r="D66" s="8"/>
      <c r="E66" s="8"/>
      <c r="F66" s="8"/>
      <c r="G66" s="31"/>
      <c r="H66" s="30"/>
      <c r="I66" s="8"/>
      <c r="J66" s="9"/>
      <c r="K66" s="8"/>
      <c r="L66" s="8"/>
      <c r="M66" s="8"/>
      <c r="N66" s="31"/>
      <c r="O66" s="30"/>
      <c r="P66" s="8"/>
      <c r="Q66" s="9"/>
      <c r="R66" s="8"/>
      <c r="S66" s="8"/>
      <c r="T66" s="8"/>
      <c r="U66" s="31"/>
    </row>
    <row r="67" spans="1:22" ht="24" customHeight="1">
      <c r="A67" s="32"/>
      <c r="B67" s="5"/>
      <c r="C67" s="6"/>
      <c r="D67" s="5"/>
      <c r="E67" s="5"/>
      <c r="F67" s="5"/>
      <c r="G67" s="33"/>
      <c r="H67" s="32"/>
      <c r="I67" s="5"/>
      <c r="J67" s="6"/>
      <c r="K67" s="5"/>
      <c r="L67" s="5"/>
      <c r="M67" s="5"/>
      <c r="N67" s="33"/>
      <c r="O67" s="32"/>
      <c r="P67" s="5"/>
      <c r="Q67" s="6"/>
      <c r="R67" s="5"/>
      <c r="S67" s="5"/>
      <c r="T67" s="5"/>
      <c r="U67" s="33"/>
    </row>
    <row r="68" spans="1:22" ht="24" customHeight="1">
      <c r="A68" s="34"/>
      <c r="B68" s="35"/>
      <c r="C68" s="36"/>
      <c r="D68" s="35"/>
      <c r="E68" s="35"/>
      <c r="F68" s="35"/>
      <c r="G68" s="37"/>
      <c r="H68" s="34"/>
      <c r="I68" s="35"/>
      <c r="J68" s="36"/>
      <c r="K68" s="35"/>
      <c r="L68" s="35"/>
      <c r="M68" s="35"/>
      <c r="N68" s="37"/>
      <c r="O68" s="34"/>
      <c r="P68" s="35"/>
      <c r="Q68" s="36"/>
      <c r="R68" s="35"/>
      <c r="S68" s="35"/>
      <c r="T68" s="35"/>
      <c r="U68" s="37"/>
    </row>
    <row r="69" spans="1:22" ht="18.75" customHeight="1">
      <c r="A69" s="220" t="s">
        <v>110</v>
      </c>
      <c r="B69" s="220"/>
      <c r="C69" s="220"/>
      <c r="D69" s="220"/>
      <c r="E69" s="18"/>
      <c r="F69" s="18"/>
      <c r="G69" s="18"/>
      <c r="V69" s="147"/>
    </row>
    <row r="70" spans="1:22" s="2" customFormat="1" ht="21.75" customHeight="1">
      <c r="A70" s="221" t="s">
        <v>26</v>
      </c>
      <c r="B70" s="222"/>
      <c r="C70" s="222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5"/>
      <c r="V70" s="147"/>
    </row>
    <row r="71" spans="1:22" ht="21.75" customHeight="1">
      <c r="A71" s="3"/>
      <c r="B71" s="4"/>
      <c r="C71" s="4"/>
      <c r="D71" s="5"/>
      <c r="E71" s="5"/>
      <c r="F71" s="5"/>
      <c r="G71" s="5"/>
      <c r="H71" s="5"/>
      <c r="I71" s="5"/>
      <c r="K71" s="5"/>
      <c r="L71" s="5"/>
      <c r="M71" s="5"/>
      <c r="N71" s="5"/>
      <c r="O71" s="5"/>
      <c r="R71" s="5"/>
      <c r="T71" s="5"/>
      <c r="U71" s="6"/>
      <c r="V71" s="147"/>
    </row>
    <row r="72" spans="1:22" ht="21.75" customHeight="1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9"/>
      <c r="V72" s="147"/>
    </row>
    <row r="73" spans="1:22" ht="12.75" customHeight="1">
      <c r="B73" s="4"/>
      <c r="C73" s="4"/>
      <c r="D73" s="4"/>
      <c r="V73" s="147"/>
    </row>
    <row r="74" spans="1:22" ht="34.5" customHeight="1">
      <c r="A74" s="436" t="s">
        <v>99</v>
      </c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5" t="s">
        <v>119</v>
      </c>
      <c r="Q74" s="435"/>
      <c r="R74" s="435"/>
      <c r="S74" s="435"/>
      <c r="T74" s="435"/>
      <c r="U74" s="435"/>
      <c r="V74" s="147"/>
    </row>
    <row r="75" spans="1:22" ht="12.75" customHeight="1">
      <c r="A75" s="325" t="s">
        <v>57</v>
      </c>
      <c r="B75" s="325"/>
      <c r="C75" s="32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V75" s="147"/>
    </row>
    <row r="76" spans="1:22" ht="27" customHeight="1">
      <c r="A76" s="97" t="s">
        <v>52</v>
      </c>
      <c r="B76" s="477">
        <f>B42</f>
        <v>0</v>
      </c>
      <c r="C76" s="477"/>
      <c r="D76" s="477"/>
      <c r="E76" s="477"/>
      <c r="F76" s="477"/>
      <c r="G76" s="478" t="s">
        <v>53</v>
      </c>
      <c r="H76" s="47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147"/>
    </row>
    <row r="77" spans="1:22" ht="27" customHeight="1">
      <c r="A77" s="479" t="s">
        <v>25</v>
      </c>
      <c r="B77" s="480"/>
      <c r="C77" s="480"/>
      <c r="D77" s="480"/>
      <c r="E77" s="480"/>
      <c r="F77" s="480"/>
      <c r="G77" s="480"/>
      <c r="O77" s="481" t="str">
        <f>O43</f>
        <v>年　　　月　　　日</v>
      </c>
      <c r="P77" s="481"/>
      <c r="Q77" s="481"/>
      <c r="R77" s="481"/>
      <c r="S77" s="481"/>
      <c r="T77" s="481"/>
      <c r="U77" s="12"/>
      <c r="V77" s="147"/>
    </row>
    <row r="78" spans="1:22" ht="27" customHeight="1">
      <c r="A78" s="11"/>
      <c r="B78" s="257" t="s">
        <v>14</v>
      </c>
      <c r="C78" s="482"/>
      <c r="D78" s="485">
        <f>D44</f>
        <v>0</v>
      </c>
      <c r="E78" s="486"/>
      <c r="F78" s="486"/>
      <c r="G78" s="486"/>
      <c r="H78" s="486"/>
      <c r="I78" s="486"/>
      <c r="J78" s="486"/>
      <c r="K78" s="487"/>
      <c r="M78" s="257" t="s">
        <v>16</v>
      </c>
      <c r="N78" s="258"/>
      <c r="O78" s="491">
        <f>O44</f>
        <v>0</v>
      </c>
      <c r="P78" s="491"/>
      <c r="Q78" s="491"/>
      <c r="R78" s="491"/>
      <c r="S78" s="491"/>
      <c r="T78" s="492"/>
      <c r="U78" s="12"/>
      <c r="V78" s="147"/>
    </row>
    <row r="79" spans="1:22" ht="27" customHeight="1">
      <c r="A79" s="11"/>
      <c r="B79" s="483"/>
      <c r="C79" s="484"/>
      <c r="D79" s="488"/>
      <c r="E79" s="489"/>
      <c r="F79" s="489"/>
      <c r="G79" s="489"/>
      <c r="H79" s="489"/>
      <c r="I79" s="489"/>
      <c r="J79" s="489"/>
      <c r="K79" s="490"/>
      <c r="M79" s="493">
        <f>M45</f>
        <v>0</v>
      </c>
      <c r="N79" s="494"/>
      <c r="O79" s="494"/>
      <c r="P79" s="494"/>
      <c r="Q79" s="494"/>
      <c r="R79" s="494"/>
      <c r="S79" s="494"/>
      <c r="T79" s="495"/>
      <c r="U79" s="12"/>
      <c r="V79" s="147"/>
    </row>
    <row r="80" spans="1:22" ht="27" customHeight="1">
      <c r="A80" s="11"/>
      <c r="B80" s="269" t="s">
        <v>58</v>
      </c>
      <c r="C80" s="274"/>
      <c r="D80" s="462">
        <f>D46</f>
        <v>0</v>
      </c>
      <c r="E80" s="463"/>
      <c r="F80" s="463"/>
      <c r="G80" s="463"/>
      <c r="H80" s="463"/>
      <c r="I80" s="463"/>
      <c r="J80" s="463"/>
      <c r="K80" s="103" t="str">
        <f>K46</f>
        <v/>
      </c>
      <c r="M80" s="464">
        <f>M46</f>
        <v>0</v>
      </c>
      <c r="N80" s="465"/>
      <c r="O80" s="465"/>
      <c r="P80" s="465"/>
      <c r="Q80" s="465"/>
      <c r="R80" s="465"/>
      <c r="S80" s="465"/>
      <c r="T80" s="466"/>
      <c r="U80" s="12"/>
      <c r="V80" s="147"/>
    </row>
    <row r="81" spans="1:22" ht="27" customHeight="1">
      <c r="A81" s="11"/>
      <c r="C81" s="467" t="s">
        <v>2</v>
      </c>
      <c r="D81" s="467"/>
      <c r="M81" s="464"/>
      <c r="N81" s="465"/>
      <c r="O81" s="465"/>
      <c r="P81" s="465"/>
      <c r="Q81" s="465"/>
      <c r="R81" s="465"/>
      <c r="S81" s="465"/>
      <c r="T81" s="466"/>
      <c r="U81" s="12"/>
      <c r="V81" s="147"/>
    </row>
    <row r="82" spans="1:22" ht="27" customHeight="1">
      <c r="A82" s="11"/>
      <c r="C82" s="468" t="s">
        <v>37</v>
      </c>
      <c r="D82" s="470">
        <f>D48</f>
        <v>0</v>
      </c>
      <c r="E82" s="470"/>
      <c r="F82" s="470"/>
      <c r="G82" s="470"/>
      <c r="H82" s="470"/>
      <c r="I82" s="470"/>
      <c r="M82" s="472" t="s">
        <v>64</v>
      </c>
      <c r="N82" s="473"/>
      <c r="O82" s="474">
        <f>O48</f>
        <v>0</v>
      </c>
      <c r="P82" s="474"/>
      <c r="Q82" s="474"/>
      <c r="R82" s="474"/>
      <c r="S82" s="474"/>
      <c r="T82" s="475"/>
      <c r="U82" s="12"/>
      <c r="V82" s="147"/>
    </row>
    <row r="83" spans="1:22" ht="27" customHeight="1" thickBot="1">
      <c r="A83" s="11"/>
      <c r="C83" s="469"/>
      <c r="D83" s="471"/>
      <c r="E83" s="471"/>
      <c r="F83" s="471"/>
      <c r="G83" s="471"/>
      <c r="H83" s="471"/>
      <c r="I83" s="471"/>
      <c r="J83" s="476" t="s">
        <v>5</v>
      </c>
      <c r="K83" s="476"/>
      <c r="U83" s="12"/>
      <c r="V83" s="147"/>
    </row>
    <row r="84" spans="1:22" ht="27" customHeight="1" thickTop="1">
      <c r="A84" s="11"/>
      <c r="U84" s="12"/>
      <c r="V84" s="147"/>
    </row>
    <row r="85" spans="1:22" ht="27" customHeight="1">
      <c r="A85" s="11"/>
      <c r="B85" s="104" t="s">
        <v>38</v>
      </c>
      <c r="C85" s="193">
        <f>C51</f>
        <v>0</v>
      </c>
      <c r="D85" s="461" t="s">
        <v>13</v>
      </c>
      <c r="E85" s="461"/>
      <c r="F85" s="461"/>
      <c r="G85" s="98"/>
      <c r="H85" s="99"/>
      <c r="I85" s="270" t="s">
        <v>22</v>
      </c>
      <c r="J85" s="270"/>
      <c r="K85" s="270" t="s">
        <v>24</v>
      </c>
      <c r="L85" s="270"/>
      <c r="M85" s="100"/>
      <c r="N85" s="101"/>
      <c r="O85" s="269" t="s">
        <v>12</v>
      </c>
      <c r="P85" s="270"/>
      <c r="Q85" s="270"/>
      <c r="R85" s="274"/>
      <c r="S85" s="270" t="s">
        <v>127</v>
      </c>
      <c r="T85" s="274"/>
      <c r="U85" s="12"/>
      <c r="V85" s="147"/>
    </row>
    <row r="86" spans="1:22" ht="27" customHeight="1">
      <c r="A86" s="11"/>
      <c r="G86" s="437">
        <f>G52</f>
        <v>0</v>
      </c>
      <c r="H86" s="438"/>
      <c r="I86" s="438"/>
      <c r="J86" s="438"/>
      <c r="K86" s="438"/>
      <c r="L86" s="439"/>
      <c r="M86" s="459" t="str">
        <f>M52</f>
        <v>契約・契約外</v>
      </c>
      <c r="N86" s="460"/>
      <c r="O86" s="456">
        <f>O52</f>
        <v>0</v>
      </c>
      <c r="P86" s="457"/>
      <c r="Q86" s="457"/>
      <c r="R86" s="458"/>
      <c r="S86" s="445"/>
      <c r="T86" s="446"/>
      <c r="U86" s="12"/>
      <c r="V86" s="147"/>
    </row>
    <row r="87" spans="1:22" ht="27" customHeight="1">
      <c r="A87" s="11"/>
      <c r="G87" s="437">
        <f t="shared" ref="G87:G94" si="3">G53</f>
        <v>0</v>
      </c>
      <c r="H87" s="438"/>
      <c r="I87" s="438"/>
      <c r="J87" s="438"/>
      <c r="K87" s="438"/>
      <c r="L87" s="439"/>
      <c r="M87" s="454" t="str">
        <f t="shared" ref="M87:M94" si="4">M53</f>
        <v>契約・契約外</v>
      </c>
      <c r="N87" s="455"/>
      <c r="O87" s="456">
        <f t="shared" ref="O87:O95" si="5">O53</f>
        <v>0</v>
      </c>
      <c r="P87" s="457"/>
      <c r="Q87" s="457"/>
      <c r="R87" s="458"/>
      <c r="S87" s="445"/>
      <c r="T87" s="446"/>
      <c r="U87" s="12"/>
      <c r="V87" s="147"/>
    </row>
    <row r="88" spans="1:22" ht="27" customHeight="1">
      <c r="A88" s="11"/>
      <c r="G88" s="437">
        <f t="shared" si="3"/>
        <v>0</v>
      </c>
      <c r="H88" s="438"/>
      <c r="I88" s="438"/>
      <c r="J88" s="438"/>
      <c r="K88" s="438"/>
      <c r="L88" s="439"/>
      <c r="M88" s="454" t="str">
        <f t="shared" si="4"/>
        <v>契約・契約外</v>
      </c>
      <c r="N88" s="455"/>
      <c r="O88" s="456">
        <f t="shared" si="5"/>
        <v>0</v>
      </c>
      <c r="P88" s="457"/>
      <c r="Q88" s="457"/>
      <c r="R88" s="458"/>
      <c r="S88" s="445"/>
      <c r="T88" s="446"/>
      <c r="U88" s="12"/>
      <c r="V88" s="147"/>
    </row>
    <row r="89" spans="1:22" ht="27" customHeight="1">
      <c r="A89" s="11"/>
      <c r="G89" s="437">
        <f t="shared" si="3"/>
        <v>0</v>
      </c>
      <c r="H89" s="438"/>
      <c r="I89" s="438"/>
      <c r="J89" s="438"/>
      <c r="K89" s="438"/>
      <c r="L89" s="439"/>
      <c r="M89" s="454" t="str">
        <f t="shared" si="4"/>
        <v>契約・契約外</v>
      </c>
      <c r="N89" s="455"/>
      <c r="O89" s="456">
        <f t="shared" si="5"/>
        <v>0</v>
      </c>
      <c r="P89" s="457"/>
      <c r="Q89" s="457"/>
      <c r="R89" s="458"/>
      <c r="S89" s="445"/>
      <c r="T89" s="446"/>
      <c r="U89" s="12"/>
      <c r="V89" s="147"/>
    </row>
    <row r="90" spans="1:22" ht="27" customHeight="1">
      <c r="A90" s="11"/>
      <c r="G90" s="437">
        <f t="shared" si="3"/>
        <v>0</v>
      </c>
      <c r="H90" s="438"/>
      <c r="I90" s="438"/>
      <c r="J90" s="438"/>
      <c r="K90" s="438"/>
      <c r="L90" s="439"/>
      <c r="M90" s="454" t="str">
        <f t="shared" si="4"/>
        <v>契約・契約外</v>
      </c>
      <c r="N90" s="455"/>
      <c r="O90" s="456">
        <f t="shared" si="5"/>
        <v>0</v>
      </c>
      <c r="P90" s="457"/>
      <c r="Q90" s="457"/>
      <c r="R90" s="458"/>
      <c r="S90" s="445"/>
      <c r="T90" s="446"/>
      <c r="U90" s="12"/>
      <c r="V90" s="147"/>
    </row>
    <row r="91" spans="1:22" ht="27" customHeight="1">
      <c r="A91" s="11"/>
      <c r="G91" s="437">
        <f t="shared" si="3"/>
        <v>0</v>
      </c>
      <c r="H91" s="438"/>
      <c r="I91" s="438"/>
      <c r="J91" s="438"/>
      <c r="K91" s="438"/>
      <c r="L91" s="439"/>
      <c r="M91" s="454" t="str">
        <f t="shared" si="4"/>
        <v>契約・契約外</v>
      </c>
      <c r="N91" s="455"/>
      <c r="O91" s="456">
        <f t="shared" si="5"/>
        <v>0</v>
      </c>
      <c r="P91" s="457"/>
      <c r="Q91" s="457"/>
      <c r="R91" s="458"/>
      <c r="S91" s="445"/>
      <c r="T91" s="446"/>
      <c r="U91" s="12"/>
      <c r="V91" s="147"/>
    </row>
    <row r="92" spans="1:22" ht="27" customHeight="1">
      <c r="A92" s="11"/>
      <c r="G92" s="437">
        <f t="shared" si="3"/>
        <v>0</v>
      </c>
      <c r="H92" s="438"/>
      <c r="I92" s="438"/>
      <c r="J92" s="438"/>
      <c r="K92" s="438"/>
      <c r="L92" s="439"/>
      <c r="M92" s="454" t="str">
        <f t="shared" si="4"/>
        <v>契約・契約外</v>
      </c>
      <c r="N92" s="455"/>
      <c r="O92" s="456">
        <f t="shared" si="5"/>
        <v>0</v>
      </c>
      <c r="P92" s="457"/>
      <c r="Q92" s="457"/>
      <c r="R92" s="458"/>
      <c r="S92" s="445"/>
      <c r="T92" s="446"/>
      <c r="U92" s="12"/>
    </row>
    <row r="93" spans="1:22" ht="27" customHeight="1">
      <c r="A93" s="11"/>
      <c r="G93" s="437">
        <f t="shared" si="3"/>
        <v>0</v>
      </c>
      <c r="H93" s="438"/>
      <c r="I93" s="438"/>
      <c r="J93" s="438"/>
      <c r="K93" s="438"/>
      <c r="L93" s="439"/>
      <c r="M93" s="454" t="str">
        <f t="shared" si="4"/>
        <v>契約・契約外</v>
      </c>
      <c r="N93" s="455"/>
      <c r="O93" s="456">
        <f t="shared" si="5"/>
        <v>0</v>
      </c>
      <c r="P93" s="457"/>
      <c r="Q93" s="457"/>
      <c r="R93" s="458"/>
      <c r="S93" s="445"/>
      <c r="T93" s="446"/>
      <c r="U93" s="12"/>
    </row>
    <row r="94" spans="1:22" ht="27" customHeight="1">
      <c r="A94" s="11"/>
      <c r="G94" s="437">
        <f t="shared" si="3"/>
        <v>0</v>
      </c>
      <c r="H94" s="438"/>
      <c r="I94" s="438"/>
      <c r="J94" s="438"/>
      <c r="K94" s="438"/>
      <c r="L94" s="439"/>
      <c r="M94" s="440" t="str">
        <f t="shared" si="4"/>
        <v>契約・契約外</v>
      </c>
      <c r="N94" s="441"/>
      <c r="O94" s="442">
        <f t="shared" si="5"/>
        <v>0</v>
      </c>
      <c r="P94" s="443"/>
      <c r="Q94" s="443"/>
      <c r="R94" s="444"/>
      <c r="S94" s="445"/>
      <c r="T94" s="446"/>
      <c r="U94" s="12"/>
    </row>
    <row r="95" spans="1:22" ht="27" customHeight="1">
      <c r="A95" s="11"/>
      <c r="M95" s="447" t="s">
        <v>32</v>
      </c>
      <c r="N95" s="448"/>
      <c r="O95" s="449">
        <f t="shared" si="5"/>
        <v>0</v>
      </c>
      <c r="P95" s="450"/>
      <c r="Q95" s="450"/>
      <c r="R95" s="451"/>
      <c r="S95" s="452"/>
      <c r="T95" s="453"/>
      <c r="U95" s="12"/>
    </row>
    <row r="96" spans="1:22" ht="27" customHeight="1">
      <c r="A96" s="14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2" t="s">
        <v>78</v>
      </c>
      <c r="U96" s="15"/>
    </row>
    <row r="97" spans="1:21" ht="15" customHeight="1">
      <c r="A97" s="325" t="s">
        <v>18</v>
      </c>
      <c r="B97" s="325"/>
      <c r="C97" s="325"/>
      <c r="O97" s="23"/>
      <c r="P97" s="23"/>
      <c r="Q97" s="23"/>
    </row>
    <row r="98" spans="1:21" ht="24" customHeight="1">
      <c r="A98" s="20"/>
      <c r="B98" s="21"/>
      <c r="C98" s="26"/>
      <c r="D98" s="21"/>
      <c r="E98" s="21"/>
      <c r="F98" s="21"/>
      <c r="G98" s="27"/>
      <c r="H98" s="20"/>
      <c r="I98" s="21"/>
      <c r="J98" s="26"/>
      <c r="K98" s="21"/>
      <c r="L98" s="21"/>
      <c r="M98" s="21"/>
      <c r="N98" s="27"/>
      <c r="O98" s="20"/>
      <c r="P98" s="21"/>
      <c r="Q98" s="26"/>
      <c r="R98" s="21"/>
      <c r="S98" s="21"/>
      <c r="T98" s="21"/>
      <c r="U98" s="27"/>
    </row>
    <row r="99" spans="1:21" ht="24" customHeight="1">
      <c r="A99" s="28"/>
      <c r="B99" s="16"/>
      <c r="C99" s="17"/>
      <c r="D99" s="16"/>
      <c r="E99" s="16"/>
      <c r="F99" s="16"/>
      <c r="G99" s="29"/>
      <c r="H99" s="28"/>
      <c r="I99" s="16"/>
      <c r="J99" s="17"/>
      <c r="K99" s="16"/>
      <c r="L99" s="16"/>
      <c r="M99" s="16"/>
      <c r="N99" s="29"/>
      <c r="O99" s="28"/>
      <c r="P99" s="16"/>
      <c r="Q99" s="17"/>
      <c r="R99" s="16"/>
      <c r="S99" s="16"/>
      <c r="T99" s="16"/>
      <c r="U99" s="29"/>
    </row>
    <row r="100" spans="1:21" ht="24" customHeight="1">
      <c r="A100" s="30"/>
      <c r="B100" s="8"/>
      <c r="C100" s="9"/>
      <c r="D100" s="8"/>
      <c r="E100" s="8"/>
      <c r="F100" s="8"/>
      <c r="G100" s="31"/>
      <c r="H100" s="30"/>
      <c r="I100" s="8"/>
      <c r="J100" s="9"/>
      <c r="K100" s="8"/>
      <c r="L100" s="8"/>
      <c r="M100" s="8"/>
      <c r="N100" s="31"/>
      <c r="O100" s="30"/>
      <c r="P100" s="8"/>
      <c r="Q100" s="9"/>
      <c r="R100" s="8"/>
      <c r="S100" s="8"/>
      <c r="T100" s="8"/>
      <c r="U100" s="31"/>
    </row>
    <row r="101" spans="1:21" ht="24" customHeight="1">
      <c r="A101" s="32"/>
      <c r="B101" s="5"/>
      <c r="C101" s="6"/>
      <c r="D101" s="5"/>
      <c r="E101" s="5"/>
      <c r="F101" s="5"/>
      <c r="G101" s="33"/>
      <c r="H101" s="32"/>
      <c r="I101" s="5"/>
      <c r="J101" s="6"/>
      <c r="K101" s="5"/>
      <c r="L101" s="5"/>
      <c r="M101" s="5"/>
      <c r="N101" s="33"/>
      <c r="O101" s="32"/>
      <c r="P101" s="5"/>
      <c r="Q101" s="6"/>
      <c r="R101" s="5"/>
      <c r="S101" s="5"/>
      <c r="T101" s="5"/>
      <c r="U101" s="33"/>
    </row>
    <row r="102" spans="1:21" ht="24" customHeight="1">
      <c r="A102" s="34"/>
      <c r="B102" s="35"/>
      <c r="C102" s="36"/>
      <c r="D102" s="35"/>
      <c r="E102" s="35"/>
      <c r="F102" s="35"/>
      <c r="G102" s="37"/>
      <c r="H102" s="34"/>
      <c r="I102" s="35"/>
      <c r="J102" s="36"/>
      <c r="K102" s="35"/>
      <c r="L102" s="35"/>
      <c r="M102" s="35"/>
      <c r="N102" s="37"/>
      <c r="O102" s="34"/>
      <c r="P102" s="35"/>
      <c r="Q102" s="36"/>
      <c r="R102" s="35"/>
      <c r="S102" s="35"/>
      <c r="T102" s="35"/>
      <c r="U102" s="37"/>
    </row>
    <row r="103" spans="1:21" ht="27" customHeight="1"/>
    <row r="104" spans="1:21" ht="27" customHeight="1"/>
    <row r="105" spans="1:21" ht="27" customHeight="1"/>
    <row r="106" spans="1:21" ht="27" customHeight="1"/>
    <row r="107" spans="1:21" ht="27" customHeight="1"/>
    <row r="108" spans="1:21" ht="27" customHeight="1"/>
    <row r="109" spans="1:21" ht="27" customHeight="1"/>
    <row r="110" spans="1:21" ht="27" customHeight="1"/>
    <row r="111" spans="1:21" ht="27" customHeight="1"/>
    <row r="112" spans="1:21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</sheetData>
  <sheetProtection algorithmName="SHA-512" hashValue="tofKVmcqYPZwhoZuy9MtqZTctR0DsoMZua4JfIv2+08Psj3M6Nn3GeGaq7R8smqjvXEVix6qUYtdTYdEgG4CAw==" saltValue="KLyMRpJClC9IAHmmfcKZVA==" spinCount="100000" sheet="1" objects="1" scenarios="1" selectLockedCells="1"/>
  <mergeCells count="205">
    <mergeCell ref="O10:T10"/>
    <mergeCell ref="O26:R26"/>
    <mergeCell ref="M23:N23"/>
    <mergeCell ref="O23:R23"/>
    <mergeCell ref="S23:T23"/>
    <mergeCell ref="S26:T26"/>
    <mergeCell ref="A1:D1"/>
    <mergeCell ref="G8:H8"/>
    <mergeCell ref="D10:K11"/>
    <mergeCell ref="G18:L18"/>
    <mergeCell ref="C13:D13"/>
    <mergeCell ref="D17:F17"/>
    <mergeCell ref="A2:C2"/>
    <mergeCell ref="D14:I15"/>
    <mergeCell ref="K17:L17"/>
    <mergeCell ref="A9:G9"/>
    <mergeCell ref="B10:C11"/>
    <mergeCell ref="I17:J17"/>
    <mergeCell ref="P6:U6"/>
    <mergeCell ref="A6:O6"/>
    <mergeCell ref="A29:C29"/>
    <mergeCell ref="G22:L22"/>
    <mergeCell ref="G25:L25"/>
    <mergeCell ref="G26:L26"/>
    <mergeCell ref="S19:T19"/>
    <mergeCell ref="O19:R19"/>
    <mergeCell ref="G24:L24"/>
    <mergeCell ref="M27:N27"/>
    <mergeCell ref="M26:N26"/>
    <mergeCell ref="M25:N25"/>
    <mergeCell ref="M24:N24"/>
    <mergeCell ref="S27:T27"/>
    <mergeCell ref="S24:T24"/>
    <mergeCell ref="S25:T25"/>
    <mergeCell ref="G19:L19"/>
    <mergeCell ref="M19:N19"/>
    <mergeCell ref="G20:L20"/>
    <mergeCell ref="O24:R24"/>
    <mergeCell ref="O25:R25"/>
    <mergeCell ref="O21:R21"/>
    <mergeCell ref="O22:R22"/>
    <mergeCell ref="O20:R20"/>
    <mergeCell ref="M20:N20"/>
    <mergeCell ref="M21:N21"/>
    <mergeCell ref="O27:R27"/>
    <mergeCell ref="G23:L23"/>
    <mergeCell ref="A7:C7"/>
    <mergeCell ref="C14:C15"/>
    <mergeCell ref="M14:N14"/>
    <mergeCell ref="J15:K15"/>
    <mergeCell ref="M10:N10"/>
    <mergeCell ref="D12:J12"/>
    <mergeCell ref="B12:C12"/>
    <mergeCell ref="M11:T11"/>
    <mergeCell ref="B8:F8"/>
    <mergeCell ref="O14:T14"/>
    <mergeCell ref="G21:L21"/>
    <mergeCell ref="S22:T22"/>
    <mergeCell ref="S20:T20"/>
    <mergeCell ref="S21:T21"/>
    <mergeCell ref="M12:T13"/>
    <mergeCell ref="S17:T17"/>
    <mergeCell ref="O17:R17"/>
    <mergeCell ref="S18:T18"/>
    <mergeCell ref="O9:T9"/>
    <mergeCell ref="M18:N18"/>
    <mergeCell ref="M22:N22"/>
    <mergeCell ref="O18:R18"/>
    <mergeCell ref="A35:D35"/>
    <mergeCell ref="A36:C36"/>
    <mergeCell ref="A41:C41"/>
    <mergeCell ref="B42:F42"/>
    <mergeCell ref="G42:H42"/>
    <mergeCell ref="A43:G43"/>
    <mergeCell ref="O43:T43"/>
    <mergeCell ref="B44:C45"/>
    <mergeCell ref="D44:K45"/>
    <mergeCell ref="M44:N44"/>
    <mergeCell ref="O44:T44"/>
    <mergeCell ref="M45:T45"/>
    <mergeCell ref="B46:C46"/>
    <mergeCell ref="D46:J46"/>
    <mergeCell ref="M46:T47"/>
    <mergeCell ref="C47:D47"/>
    <mergeCell ref="C48:C49"/>
    <mergeCell ref="D48:I49"/>
    <mergeCell ref="M48:N48"/>
    <mergeCell ref="O48:T48"/>
    <mergeCell ref="J49:K49"/>
    <mergeCell ref="G52:L52"/>
    <mergeCell ref="M52:N52"/>
    <mergeCell ref="O52:R52"/>
    <mergeCell ref="S52:T52"/>
    <mergeCell ref="G53:L53"/>
    <mergeCell ref="M53:N53"/>
    <mergeCell ref="O53:R53"/>
    <mergeCell ref="S53:T53"/>
    <mergeCell ref="D51:F51"/>
    <mergeCell ref="I51:J51"/>
    <mergeCell ref="K51:L51"/>
    <mergeCell ref="O51:R51"/>
    <mergeCell ref="S51:T51"/>
    <mergeCell ref="G56:L56"/>
    <mergeCell ref="M56:N56"/>
    <mergeCell ref="O56:R56"/>
    <mergeCell ref="S56:T56"/>
    <mergeCell ref="G57:L57"/>
    <mergeCell ref="M57:N57"/>
    <mergeCell ref="O57:R57"/>
    <mergeCell ref="S57:T57"/>
    <mergeCell ref="G54:L54"/>
    <mergeCell ref="M54:N54"/>
    <mergeCell ref="O54:R54"/>
    <mergeCell ref="S54:T54"/>
    <mergeCell ref="G55:L55"/>
    <mergeCell ref="M55:N55"/>
    <mergeCell ref="O55:R55"/>
    <mergeCell ref="S55:T55"/>
    <mergeCell ref="G60:L60"/>
    <mergeCell ref="M60:N60"/>
    <mergeCell ref="O60:R60"/>
    <mergeCell ref="S60:T60"/>
    <mergeCell ref="M61:N61"/>
    <mergeCell ref="O61:R61"/>
    <mergeCell ref="S61:T61"/>
    <mergeCell ref="G58:L58"/>
    <mergeCell ref="M58:N58"/>
    <mergeCell ref="O58:R58"/>
    <mergeCell ref="S58:T58"/>
    <mergeCell ref="G59:L59"/>
    <mergeCell ref="M59:N59"/>
    <mergeCell ref="O59:R59"/>
    <mergeCell ref="S59:T59"/>
    <mergeCell ref="A63:C63"/>
    <mergeCell ref="A69:D69"/>
    <mergeCell ref="A70:C70"/>
    <mergeCell ref="A75:C75"/>
    <mergeCell ref="B76:F76"/>
    <mergeCell ref="G76:H76"/>
    <mergeCell ref="A77:G77"/>
    <mergeCell ref="O77:T77"/>
    <mergeCell ref="B78:C79"/>
    <mergeCell ref="D78:K79"/>
    <mergeCell ref="M78:N78"/>
    <mergeCell ref="O78:T78"/>
    <mergeCell ref="M79:T79"/>
    <mergeCell ref="B80:C80"/>
    <mergeCell ref="D80:J80"/>
    <mergeCell ref="M80:T81"/>
    <mergeCell ref="C81:D81"/>
    <mergeCell ref="C82:C83"/>
    <mergeCell ref="D82:I83"/>
    <mergeCell ref="M82:N82"/>
    <mergeCell ref="O82:T82"/>
    <mergeCell ref="J83:K83"/>
    <mergeCell ref="G86:L86"/>
    <mergeCell ref="M86:N86"/>
    <mergeCell ref="O86:R86"/>
    <mergeCell ref="S86:T86"/>
    <mergeCell ref="G87:L87"/>
    <mergeCell ref="M87:N87"/>
    <mergeCell ref="O87:R87"/>
    <mergeCell ref="S87:T87"/>
    <mergeCell ref="D85:F85"/>
    <mergeCell ref="I85:J85"/>
    <mergeCell ref="K85:L85"/>
    <mergeCell ref="O85:R85"/>
    <mergeCell ref="S85:T85"/>
    <mergeCell ref="S90:T90"/>
    <mergeCell ref="G91:L91"/>
    <mergeCell ref="M91:N91"/>
    <mergeCell ref="O91:R91"/>
    <mergeCell ref="S91:T91"/>
    <mergeCell ref="G88:L88"/>
    <mergeCell ref="M88:N88"/>
    <mergeCell ref="O88:R88"/>
    <mergeCell ref="S88:T88"/>
    <mergeCell ref="G89:L89"/>
    <mergeCell ref="M89:N89"/>
    <mergeCell ref="O89:R89"/>
    <mergeCell ref="S89:T89"/>
    <mergeCell ref="V1:V12"/>
    <mergeCell ref="A97:C97"/>
    <mergeCell ref="P74:U74"/>
    <mergeCell ref="A74:O74"/>
    <mergeCell ref="P40:U40"/>
    <mergeCell ref="A40:O40"/>
    <mergeCell ref="G94:L94"/>
    <mergeCell ref="M94:N94"/>
    <mergeCell ref="O94:R94"/>
    <mergeCell ref="S94:T94"/>
    <mergeCell ref="M95:N95"/>
    <mergeCell ref="O95:R95"/>
    <mergeCell ref="S95:T95"/>
    <mergeCell ref="G92:L92"/>
    <mergeCell ref="M92:N92"/>
    <mergeCell ref="O92:R92"/>
    <mergeCell ref="S92:T92"/>
    <mergeCell ref="G93:L93"/>
    <mergeCell ref="M93:N93"/>
    <mergeCell ref="O93:R93"/>
    <mergeCell ref="S93:T93"/>
    <mergeCell ref="G90:L90"/>
    <mergeCell ref="M90:N90"/>
    <mergeCell ref="O90:R90"/>
  </mergeCells>
  <phoneticPr fontId="2"/>
  <conditionalFormatting sqref="D14 C17">
    <cfRule type="cellIs" dxfId="57" priority="73" operator="equal">
      <formula>""</formula>
    </cfRule>
  </conditionalFormatting>
  <conditionalFormatting sqref="D14:I15">
    <cfRule type="cellIs" dxfId="56" priority="1" operator="equal">
      <formula>0</formula>
    </cfRule>
  </conditionalFormatting>
  <conditionalFormatting sqref="D10:K12">
    <cfRule type="cellIs" dxfId="55" priority="72" operator="equal">
      <formula>""</formula>
    </cfRule>
  </conditionalFormatting>
  <conditionalFormatting sqref="M18:N18">
    <cfRule type="expression" dxfId="54" priority="67">
      <formula>$G$18&lt;&gt;""</formula>
    </cfRule>
    <cfRule type="expression" dxfId="53" priority="66">
      <formula>$O$18&lt;&gt;""</formula>
    </cfRule>
  </conditionalFormatting>
  <conditionalFormatting sqref="M19:N19">
    <cfRule type="expression" dxfId="52" priority="65">
      <formula>$G$19&lt;&gt;""</formula>
    </cfRule>
    <cfRule type="expression" dxfId="51" priority="64">
      <formula>$O$19&lt;&gt;""</formula>
    </cfRule>
  </conditionalFormatting>
  <conditionalFormatting sqref="M20:N20">
    <cfRule type="expression" dxfId="50" priority="63">
      <formula>$G$20&lt;&gt;""</formula>
    </cfRule>
    <cfRule type="expression" dxfId="49" priority="62">
      <formula>$O$20&lt;&gt;""</formula>
    </cfRule>
  </conditionalFormatting>
  <conditionalFormatting sqref="M21:N21">
    <cfRule type="expression" dxfId="48" priority="61">
      <formula>$G$21&lt;&gt;""</formula>
    </cfRule>
    <cfRule type="expression" dxfId="47" priority="60">
      <formula>$O$21&lt;&gt;""</formula>
    </cfRule>
  </conditionalFormatting>
  <conditionalFormatting sqref="M22:N22">
    <cfRule type="expression" dxfId="46" priority="56">
      <formula>$G$22&lt;&gt;""</formula>
    </cfRule>
    <cfRule type="expression" dxfId="45" priority="55">
      <formula>$O$22&lt;&gt;""</formula>
    </cfRule>
  </conditionalFormatting>
  <conditionalFormatting sqref="M23:N23">
    <cfRule type="expression" dxfId="44" priority="54">
      <formula>$G$23&lt;&gt;""</formula>
    </cfRule>
    <cfRule type="expression" dxfId="43" priority="53">
      <formula>$O$23&lt;&gt;""</formula>
    </cfRule>
  </conditionalFormatting>
  <conditionalFormatting sqref="M24:N24">
    <cfRule type="expression" dxfId="42" priority="52">
      <formula>$G$24&lt;&gt;""</formula>
    </cfRule>
    <cfRule type="expression" dxfId="41" priority="51">
      <formula>$O$24&lt;&gt;""</formula>
    </cfRule>
  </conditionalFormatting>
  <conditionalFormatting sqref="M25:N25">
    <cfRule type="expression" dxfId="40" priority="49">
      <formula>$O$25&lt;&gt;""</formula>
    </cfRule>
    <cfRule type="expression" dxfId="39" priority="50">
      <formula>$G$25&lt;&gt;""</formula>
    </cfRule>
  </conditionalFormatting>
  <conditionalFormatting sqref="M26:N26">
    <cfRule type="expression" dxfId="38" priority="48">
      <formula>$G$26&lt;&gt;""</formula>
    </cfRule>
    <cfRule type="expression" dxfId="37" priority="47">
      <formula>$O$26&lt;&gt;""</formula>
    </cfRule>
  </conditionalFormatting>
  <conditionalFormatting sqref="M52:N52">
    <cfRule type="expression" dxfId="36" priority="42">
      <formula>$O$18&lt;&gt;""</formula>
    </cfRule>
  </conditionalFormatting>
  <conditionalFormatting sqref="M53:N53">
    <cfRule type="expression" dxfId="35" priority="40">
      <formula>$O$19&lt;&gt;""</formula>
    </cfRule>
  </conditionalFormatting>
  <conditionalFormatting sqref="M54:N54">
    <cfRule type="expression" dxfId="34" priority="38">
      <formula>$O$20&lt;&gt;""</formula>
    </cfRule>
  </conditionalFormatting>
  <conditionalFormatting sqref="M55:N55">
    <cfRule type="expression" dxfId="33" priority="36">
      <formula>$O$21&lt;&gt;""</formula>
    </cfRule>
  </conditionalFormatting>
  <conditionalFormatting sqref="M56:N56">
    <cfRule type="expression" dxfId="32" priority="34">
      <formula>$O$22&lt;&gt;""</formula>
    </cfRule>
  </conditionalFormatting>
  <conditionalFormatting sqref="M57:N57">
    <cfRule type="expression" dxfId="31" priority="32">
      <formula>$O$23&lt;&gt;""</formula>
    </cfRule>
  </conditionalFormatting>
  <conditionalFormatting sqref="M58:N58">
    <cfRule type="expression" dxfId="30" priority="30">
      <formula>$O$24&lt;&gt;""</formula>
    </cfRule>
  </conditionalFormatting>
  <conditionalFormatting sqref="M59:N59">
    <cfRule type="expression" dxfId="29" priority="28">
      <formula>$O$25&lt;&gt;""</formula>
    </cfRule>
  </conditionalFormatting>
  <conditionalFormatting sqref="M60:N60">
    <cfRule type="expression" dxfId="28" priority="26">
      <formula>$O$26&lt;&gt;""</formula>
    </cfRule>
  </conditionalFormatting>
  <conditionalFormatting sqref="M86:N86">
    <cfRule type="expression" dxfId="27" priority="21">
      <formula>$O$18&lt;&gt;""</formula>
    </cfRule>
  </conditionalFormatting>
  <conditionalFormatting sqref="M87:N87">
    <cfRule type="expression" dxfId="26" priority="19">
      <formula>$O$19&lt;&gt;""</formula>
    </cfRule>
  </conditionalFormatting>
  <conditionalFormatting sqref="M88:N88">
    <cfRule type="expression" dxfId="25" priority="17">
      <formula>$O$20&lt;&gt;""</formula>
    </cfRule>
  </conditionalFormatting>
  <conditionalFormatting sqref="M89:N89">
    <cfRule type="expression" dxfId="24" priority="15">
      <formula>$O$21&lt;&gt;""</formula>
    </cfRule>
  </conditionalFormatting>
  <conditionalFormatting sqref="M90:N90">
    <cfRule type="expression" dxfId="23" priority="13">
      <formula>$O$22&lt;&gt;""</formula>
    </cfRule>
  </conditionalFormatting>
  <conditionalFormatting sqref="M91:N91">
    <cfRule type="expression" dxfId="22" priority="11">
      <formula>$O$23&lt;&gt;""</formula>
    </cfRule>
  </conditionalFormatting>
  <conditionalFormatting sqref="M92:N92">
    <cfRule type="expression" dxfId="21" priority="9">
      <formula>$O$24&lt;&gt;""</formula>
    </cfRule>
  </conditionalFormatting>
  <conditionalFormatting sqref="M93:N93">
    <cfRule type="expression" dxfId="20" priority="7">
      <formula>$O$25&lt;&gt;""</formula>
    </cfRule>
  </conditionalFormatting>
  <conditionalFormatting sqref="M94:N94">
    <cfRule type="expression" dxfId="19" priority="5">
      <formula>$O$26&lt;&gt;""</formula>
    </cfRule>
  </conditionalFormatting>
  <dataValidations xWindow="615" yWindow="699" count="7">
    <dataValidation allowBlank="1" showInputMessage="1" showErrorMessage="1" promptTitle="現場名を入力して下さい。" prompt="　" sqref="D10:K11" xr:uid="{EB6A5CDD-19A8-45D9-AA6D-C30935905F99}"/>
    <dataValidation allowBlank="1" showInputMessage="1" showErrorMessage="1" promptTitle="当社の現場代理人を入力して下さい。" prompt="　" sqref="D12:J12" xr:uid="{A566F851-4C62-4A9F-9C55-69738A0DB771}"/>
    <dataValidation allowBlank="1" showInputMessage="1" showErrorMessage="1" promptTitle="日付を入力して下さい。" prompt="例:6/25" sqref="O9:T9" xr:uid="{D14EEDF9-8142-4EBB-B163-8F5D51667C86}"/>
    <dataValidation type="list" allowBlank="1" showInputMessage="1" showErrorMessage="1" promptTitle="[契約]もしくは[契約外]、[契約・契約外]を選択して下さい。" prompt="右の[▼]で選択して下さい。" sqref="M18:N18" xr:uid="{CE559688-7C21-420A-8309-3A1A16FE9773}">
      <formula1>"契　約,契 約 外,契約・契約外"</formula1>
    </dataValidation>
    <dataValidation allowBlank="1" showInputMessage="1" showErrorMessage="1" promptTitle="請求月を入力して下さい。" prompt="　" sqref="C17" xr:uid="{43EB57FB-D960-4F38-9AAE-A9EA6E9614DD}"/>
    <dataValidation type="list" allowBlank="1" showInputMessage="1" showErrorMessage="1" sqref="M19:N26" xr:uid="{0C661989-14E0-44A7-855C-7815C789F48D}">
      <formula1>"契　約,契 約 外,契約・契約外"</formula1>
    </dataValidation>
    <dataValidation allowBlank="1" showInputMessage="1" showErrorMessage="1" promptTitle="会社名を入力またはゴム印を押してください" prompt="　" sqref="M11:T13" xr:uid="{384B0E9F-015F-4358-B003-590CDCF7D31D}"/>
  </dataValidations>
  <printOptions horizontalCentered="1"/>
  <pageMargins left="0.39370078740157483" right="0.39370078740157483" top="0.45" bottom="0" header="0" footer="0"/>
  <pageSetup paperSize="9" scale="96" orientation="portrait" r:id="rId1"/>
  <headerFooter alignWithMargins="0"/>
  <rowBreaks count="2" manualBreakCount="2">
    <brk id="34" max="20" man="1"/>
    <brk id="68" max="20" man="1"/>
  </rowBreaks>
  <ignoredErrors>
    <ignoredError sqref="O27 D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1"/>
  </sheetPr>
  <dimension ref="A1:AL123"/>
  <sheetViews>
    <sheetView showGridLines="0" showZeros="0" zoomScaleNormal="100" zoomScaleSheetLayoutView="100" workbookViewId="0">
      <selection activeCell="S6" sqref="S6:Y6"/>
    </sheetView>
  </sheetViews>
  <sheetFormatPr defaultColWidth="4.25" defaultRowHeight="21.75" customHeight="1"/>
  <cols>
    <col min="1" max="10" width="4.25" style="105" customWidth="1"/>
    <col min="11" max="11" width="4.125" style="105" customWidth="1"/>
    <col min="12" max="12" width="2" style="105" customWidth="1"/>
    <col min="13" max="13" width="2.375" style="105" customWidth="1"/>
    <col min="14" max="15" width="4.125" style="105" customWidth="1"/>
    <col min="16" max="16" width="2" style="105" customWidth="1"/>
    <col min="17" max="17" width="2.375" style="105" customWidth="1"/>
    <col min="18" max="21" width="4.125" style="105" customWidth="1"/>
    <col min="22" max="22" width="2" style="105" customWidth="1"/>
    <col min="23" max="23" width="2.375" style="105" customWidth="1"/>
    <col min="24" max="16384" width="4.25" style="105"/>
  </cols>
  <sheetData>
    <row r="1" spans="1:27" ht="18.75" customHeight="1">
      <c r="A1" s="220" t="s">
        <v>33</v>
      </c>
      <c r="B1" s="220"/>
      <c r="C1" s="220"/>
      <c r="D1" s="220"/>
      <c r="AA1" s="627" t="s">
        <v>116</v>
      </c>
    </row>
    <row r="2" spans="1:27" s="106" customFormat="1" ht="21.75" customHeight="1">
      <c r="B2" s="221" t="s">
        <v>26</v>
      </c>
      <c r="C2" s="222"/>
      <c r="D2" s="222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  <c r="AA2" s="627"/>
    </row>
    <row r="3" spans="1:27" ht="21.75" customHeight="1">
      <c r="B3" s="109"/>
      <c r="C3" s="110"/>
      <c r="D3" s="11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U3" s="100"/>
      <c r="X3" s="100"/>
      <c r="Y3" s="101"/>
      <c r="AA3" s="627"/>
    </row>
    <row r="4" spans="1:27" ht="21.75" customHeight="1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3"/>
      <c r="AA4" s="627"/>
    </row>
    <row r="5" spans="1:27" ht="12" customHeight="1">
      <c r="B5" s="110"/>
      <c r="C5" s="110"/>
      <c r="D5" s="110"/>
      <c r="AA5" s="627"/>
    </row>
    <row r="6" spans="1:27" ht="31.5" customHeight="1">
      <c r="A6" s="436" t="s">
        <v>107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615" t="s">
        <v>98</v>
      </c>
      <c r="M6" s="615"/>
      <c r="N6" s="615"/>
      <c r="O6" s="615"/>
      <c r="P6" s="615"/>
      <c r="Q6" s="615"/>
      <c r="R6" s="114" t="s">
        <v>65</v>
      </c>
      <c r="S6" s="670" t="s">
        <v>82</v>
      </c>
      <c r="T6" s="670"/>
      <c r="U6" s="670"/>
      <c r="V6" s="670"/>
      <c r="W6" s="670"/>
      <c r="X6" s="670"/>
      <c r="Y6" s="670"/>
      <c r="Z6" s="115" t="s">
        <v>66</v>
      </c>
      <c r="AA6" s="627"/>
    </row>
    <row r="7" spans="1:27" ht="14.25" customHeight="1">
      <c r="A7" s="325" t="s">
        <v>57</v>
      </c>
      <c r="B7" s="325"/>
      <c r="C7" s="32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R7" s="577"/>
      <c r="S7" s="577"/>
      <c r="T7" s="577"/>
      <c r="U7" s="577"/>
      <c r="V7" s="578"/>
      <c r="W7" s="578"/>
      <c r="X7" s="578"/>
      <c r="AA7" s="627"/>
    </row>
    <row r="8" spans="1:27" ht="18.75" customHeight="1">
      <c r="A8" s="119"/>
      <c r="B8" s="120"/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P8" s="123"/>
      <c r="Q8" s="123"/>
      <c r="R8" s="118"/>
      <c r="S8" s="118"/>
      <c r="T8" s="118"/>
      <c r="U8" s="118"/>
      <c r="V8" s="118"/>
      <c r="W8" s="118"/>
      <c r="X8" s="118"/>
      <c r="Y8" s="123"/>
      <c r="Z8" s="124"/>
      <c r="AA8" s="627"/>
    </row>
    <row r="9" spans="1:27" ht="30" customHeight="1">
      <c r="A9" s="125"/>
      <c r="B9" s="269" t="s">
        <v>35</v>
      </c>
      <c r="C9" s="270"/>
      <c r="D9" s="662"/>
      <c r="E9" s="663"/>
      <c r="F9" s="663"/>
      <c r="G9" s="663"/>
      <c r="H9" s="663"/>
      <c r="I9" s="663"/>
      <c r="J9" s="663"/>
      <c r="K9" s="663"/>
      <c r="L9" s="663"/>
      <c r="M9" s="663"/>
      <c r="N9" s="663"/>
      <c r="O9" s="664"/>
      <c r="R9" s="517" t="s">
        <v>126</v>
      </c>
      <c r="S9" s="517"/>
      <c r="T9" s="517"/>
      <c r="U9" s="517"/>
      <c r="V9" s="517"/>
      <c r="W9" s="517"/>
      <c r="X9" s="517"/>
      <c r="Y9" s="517"/>
      <c r="Z9" s="126"/>
      <c r="AA9" s="627"/>
    </row>
    <row r="10" spans="1:27" ht="25.5" customHeight="1">
      <c r="A10" s="125"/>
      <c r="B10" s="667"/>
      <c r="C10" s="668"/>
      <c r="D10" s="96" t="s">
        <v>56</v>
      </c>
      <c r="E10" s="269" t="s">
        <v>20</v>
      </c>
      <c r="F10" s="274"/>
      <c r="G10" s="662"/>
      <c r="H10" s="663"/>
      <c r="I10" s="663"/>
      <c r="J10" s="663"/>
      <c r="K10" s="663"/>
      <c r="L10" s="663"/>
      <c r="M10" s="663"/>
      <c r="N10" s="663"/>
      <c r="O10" s="664"/>
      <c r="P10" s="269" t="s">
        <v>21</v>
      </c>
      <c r="Q10" s="270"/>
      <c r="R10" s="274"/>
      <c r="S10" s="662"/>
      <c r="T10" s="663"/>
      <c r="U10" s="663"/>
      <c r="V10" s="663"/>
      <c r="W10" s="663"/>
      <c r="X10" s="623" t="s">
        <v>23</v>
      </c>
      <c r="Y10" s="624"/>
      <c r="Z10" s="127"/>
      <c r="AA10" s="627"/>
    </row>
    <row r="11" spans="1:27" ht="13.5" customHeight="1">
      <c r="A11" s="125"/>
      <c r="D11" s="128"/>
      <c r="Z11" s="129"/>
      <c r="AA11" s="627"/>
    </row>
    <row r="12" spans="1:27" ht="21.75" customHeight="1">
      <c r="A12" s="125"/>
      <c r="B12" s="269" t="s">
        <v>17</v>
      </c>
      <c r="C12" s="270"/>
      <c r="D12" s="270"/>
      <c r="E12" s="270"/>
      <c r="F12" s="260" t="s">
        <v>6</v>
      </c>
      <c r="G12" s="260"/>
      <c r="H12" s="91" t="s">
        <v>7</v>
      </c>
      <c r="I12" s="260" t="s">
        <v>8</v>
      </c>
      <c r="J12" s="260"/>
      <c r="K12" s="269"/>
      <c r="L12" s="625" t="s">
        <v>9</v>
      </c>
      <c r="M12" s="626"/>
      <c r="N12" s="608"/>
      <c r="O12" s="608"/>
      <c r="P12" s="605" t="s">
        <v>39</v>
      </c>
      <c r="Q12" s="606"/>
      <c r="R12" s="606"/>
      <c r="S12" s="607"/>
      <c r="T12" s="608" t="s">
        <v>19</v>
      </c>
      <c r="U12" s="609"/>
      <c r="V12" s="610" t="s">
        <v>40</v>
      </c>
      <c r="W12" s="606"/>
      <c r="X12" s="606"/>
      <c r="Y12" s="611"/>
      <c r="Z12" s="126"/>
      <c r="AA12" s="627"/>
    </row>
    <row r="13" spans="1:27" ht="21.75" customHeight="1">
      <c r="A13" s="125"/>
      <c r="B13" s="652"/>
      <c r="C13" s="653"/>
      <c r="D13" s="653"/>
      <c r="E13" s="653"/>
      <c r="F13" s="665"/>
      <c r="G13" s="666"/>
      <c r="H13" s="145"/>
      <c r="I13" s="639"/>
      <c r="J13" s="654"/>
      <c r="K13" s="654"/>
      <c r="L13" s="655"/>
      <c r="M13" s="642"/>
      <c r="N13" s="642"/>
      <c r="O13" s="643"/>
      <c r="P13" s="641"/>
      <c r="Q13" s="642"/>
      <c r="R13" s="642"/>
      <c r="S13" s="643"/>
      <c r="T13" s="671"/>
      <c r="U13" s="672"/>
      <c r="V13" s="644">
        <f>F13*I13</f>
        <v>0</v>
      </c>
      <c r="W13" s="645"/>
      <c r="X13" s="645"/>
      <c r="Y13" s="646"/>
      <c r="Z13" s="130"/>
      <c r="AA13" s="627"/>
    </row>
    <row r="14" spans="1:27" ht="21.75" customHeight="1">
      <c r="A14" s="125"/>
      <c r="B14" s="652"/>
      <c r="C14" s="653"/>
      <c r="D14" s="653"/>
      <c r="E14" s="653"/>
      <c r="F14" s="639"/>
      <c r="G14" s="640"/>
      <c r="H14" s="146"/>
      <c r="I14" s="639"/>
      <c r="J14" s="654"/>
      <c r="K14" s="654"/>
      <c r="L14" s="655"/>
      <c r="M14" s="642"/>
      <c r="N14" s="642"/>
      <c r="O14" s="643"/>
      <c r="P14" s="641"/>
      <c r="Q14" s="642"/>
      <c r="R14" s="642"/>
      <c r="S14" s="643"/>
      <c r="T14" s="632"/>
      <c r="U14" s="633"/>
      <c r="V14" s="644">
        <f t="shared" ref="V14:V26" si="0">F14*I14</f>
        <v>0</v>
      </c>
      <c r="W14" s="645"/>
      <c r="X14" s="645"/>
      <c r="Y14" s="646"/>
      <c r="Z14" s="130"/>
      <c r="AA14" s="150"/>
    </row>
    <row r="15" spans="1:27" ht="21.75" customHeight="1">
      <c r="A15" s="125"/>
      <c r="B15" s="652"/>
      <c r="C15" s="653"/>
      <c r="D15" s="653"/>
      <c r="E15" s="653"/>
      <c r="F15" s="639"/>
      <c r="G15" s="640"/>
      <c r="H15" s="146"/>
      <c r="I15" s="639"/>
      <c r="J15" s="654"/>
      <c r="K15" s="669"/>
      <c r="L15" s="655"/>
      <c r="M15" s="642"/>
      <c r="N15" s="642"/>
      <c r="O15" s="643"/>
      <c r="P15" s="641"/>
      <c r="Q15" s="642"/>
      <c r="R15" s="642"/>
      <c r="S15" s="643"/>
      <c r="T15" s="632"/>
      <c r="U15" s="633"/>
      <c r="V15" s="644">
        <f t="shared" si="0"/>
        <v>0</v>
      </c>
      <c r="W15" s="645"/>
      <c r="X15" s="645"/>
      <c r="Y15" s="646"/>
      <c r="Z15" s="130"/>
      <c r="AA15" s="150"/>
    </row>
    <row r="16" spans="1:27" ht="21.75" customHeight="1">
      <c r="A16" s="125"/>
      <c r="B16" s="652"/>
      <c r="C16" s="653"/>
      <c r="D16" s="653"/>
      <c r="E16" s="653"/>
      <c r="F16" s="639"/>
      <c r="G16" s="640"/>
      <c r="H16" s="145"/>
      <c r="I16" s="639"/>
      <c r="J16" s="654"/>
      <c r="K16" s="669"/>
      <c r="L16" s="655"/>
      <c r="M16" s="642"/>
      <c r="N16" s="642"/>
      <c r="O16" s="643"/>
      <c r="P16" s="641"/>
      <c r="Q16" s="642"/>
      <c r="R16" s="642"/>
      <c r="S16" s="643"/>
      <c r="T16" s="632"/>
      <c r="U16" s="633"/>
      <c r="V16" s="644">
        <f t="shared" si="0"/>
        <v>0</v>
      </c>
      <c r="W16" s="645"/>
      <c r="X16" s="645"/>
      <c r="Y16" s="646"/>
      <c r="Z16" s="130"/>
      <c r="AA16" s="150"/>
    </row>
    <row r="17" spans="1:38" ht="21.75" customHeight="1">
      <c r="A17" s="125"/>
      <c r="B17" s="652"/>
      <c r="C17" s="653"/>
      <c r="D17" s="653"/>
      <c r="E17" s="653"/>
      <c r="F17" s="639"/>
      <c r="G17" s="640"/>
      <c r="H17" s="145"/>
      <c r="I17" s="639"/>
      <c r="J17" s="654"/>
      <c r="K17" s="669"/>
      <c r="L17" s="655"/>
      <c r="M17" s="642"/>
      <c r="N17" s="642"/>
      <c r="O17" s="643"/>
      <c r="P17" s="641"/>
      <c r="Q17" s="642"/>
      <c r="R17" s="642"/>
      <c r="S17" s="643"/>
      <c r="T17" s="632"/>
      <c r="U17" s="633"/>
      <c r="V17" s="644">
        <f t="shared" si="0"/>
        <v>0</v>
      </c>
      <c r="W17" s="645"/>
      <c r="X17" s="645"/>
      <c r="Y17" s="646"/>
      <c r="Z17" s="130"/>
      <c r="AA17" s="149"/>
    </row>
    <row r="18" spans="1:38" ht="21.75" customHeight="1">
      <c r="A18" s="125"/>
      <c r="B18" s="652"/>
      <c r="C18" s="653"/>
      <c r="D18" s="653"/>
      <c r="E18" s="653"/>
      <c r="F18" s="639"/>
      <c r="G18" s="640"/>
      <c r="H18" s="145"/>
      <c r="I18" s="639"/>
      <c r="J18" s="654"/>
      <c r="K18" s="669"/>
      <c r="L18" s="655"/>
      <c r="M18" s="642"/>
      <c r="N18" s="642"/>
      <c r="O18" s="643"/>
      <c r="P18" s="641"/>
      <c r="Q18" s="642"/>
      <c r="R18" s="642"/>
      <c r="S18" s="643"/>
      <c r="T18" s="632"/>
      <c r="U18" s="633"/>
      <c r="V18" s="644">
        <f t="shared" si="0"/>
        <v>0</v>
      </c>
      <c r="W18" s="645"/>
      <c r="X18" s="645"/>
      <c r="Y18" s="646"/>
      <c r="Z18" s="130"/>
      <c r="AA18" s="149"/>
    </row>
    <row r="19" spans="1:38" ht="21.75" customHeight="1">
      <c r="A19" s="125"/>
      <c r="B19" s="652"/>
      <c r="C19" s="653"/>
      <c r="D19" s="653"/>
      <c r="E19" s="653"/>
      <c r="F19" s="639"/>
      <c r="G19" s="640"/>
      <c r="H19" s="145"/>
      <c r="I19" s="639"/>
      <c r="J19" s="654"/>
      <c r="K19" s="669"/>
      <c r="L19" s="655"/>
      <c r="M19" s="642"/>
      <c r="N19" s="642"/>
      <c r="O19" s="643"/>
      <c r="P19" s="641"/>
      <c r="Q19" s="642"/>
      <c r="R19" s="642"/>
      <c r="S19" s="643"/>
      <c r="T19" s="632"/>
      <c r="U19" s="633"/>
      <c r="V19" s="644">
        <f t="shared" si="0"/>
        <v>0</v>
      </c>
      <c r="W19" s="645"/>
      <c r="X19" s="645"/>
      <c r="Y19" s="646"/>
      <c r="Z19" s="130"/>
      <c r="AA19" s="149"/>
    </row>
    <row r="20" spans="1:38" s="106" customFormat="1" ht="21.75" customHeight="1">
      <c r="A20" s="131"/>
      <c r="B20" s="652"/>
      <c r="C20" s="653"/>
      <c r="D20" s="653"/>
      <c r="E20" s="653"/>
      <c r="F20" s="639"/>
      <c r="G20" s="640"/>
      <c r="H20" s="145"/>
      <c r="I20" s="639"/>
      <c r="J20" s="654"/>
      <c r="K20" s="669"/>
      <c r="L20" s="655"/>
      <c r="M20" s="642"/>
      <c r="N20" s="642"/>
      <c r="O20" s="643"/>
      <c r="P20" s="641"/>
      <c r="Q20" s="642"/>
      <c r="R20" s="642"/>
      <c r="S20" s="643"/>
      <c r="T20" s="632"/>
      <c r="U20" s="633"/>
      <c r="V20" s="644">
        <f t="shared" si="0"/>
        <v>0</v>
      </c>
      <c r="W20" s="645"/>
      <c r="X20" s="645"/>
      <c r="Y20" s="646"/>
      <c r="Z20" s="130"/>
      <c r="AA20" s="149"/>
    </row>
    <row r="21" spans="1:38" ht="21.75" customHeight="1">
      <c r="A21" s="125"/>
      <c r="B21" s="652"/>
      <c r="C21" s="653"/>
      <c r="D21" s="653"/>
      <c r="E21" s="653"/>
      <c r="F21" s="639"/>
      <c r="G21" s="640"/>
      <c r="H21" s="145"/>
      <c r="I21" s="639"/>
      <c r="J21" s="654"/>
      <c r="K21" s="654"/>
      <c r="L21" s="655"/>
      <c r="M21" s="642"/>
      <c r="N21" s="642"/>
      <c r="O21" s="643"/>
      <c r="P21" s="641"/>
      <c r="Q21" s="642"/>
      <c r="R21" s="642"/>
      <c r="S21" s="643"/>
      <c r="T21" s="632"/>
      <c r="U21" s="633"/>
      <c r="V21" s="644">
        <f t="shared" si="0"/>
        <v>0</v>
      </c>
      <c r="W21" s="645"/>
      <c r="X21" s="645"/>
      <c r="Y21" s="646"/>
      <c r="Z21" s="130"/>
      <c r="AA21" s="149"/>
    </row>
    <row r="22" spans="1:38" ht="21.75" customHeight="1">
      <c r="A22" s="125"/>
      <c r="B22" s="652"/>
      <c r="C22" s="653"/>
      <c r="D22" s="653"/>
      <c r="E22" s="653"/>
      <c r="F22" s="639"/>
      <c r="G22" s="640"/>
      <c r="H22" s="145"/>
      <c r="I22" s="639"/>
      <c r="J22" s="654"/>
      <c r="K22" s="654"/>
      <c r="L22" s="655"/>
      <c r="M22" s="642"/>
      <c r="N22" s="642"/>
      <c r="O22" s="643"/>
      <c r="P22" s="641"/>
      <c r="Q22" s="642"/>
      <c r="R22" s="642"/>
      <c r="S22" s="643"/>
      <c r="T22" s="632"/>
      <c r="U22" s="633"/>
      <c r="V22" s="644">
        <f t="shared" si="0"/>
        <v>0</v>
      </c>
      <c r="W22" s="645"/>
      <c r="X22" s="645"/>
      <c r="Y22" s="646"/>
      <c r="Z22" s="130"/>
      <c r="AA22" s="149"/>
    </row>
    <row r="23" spans="1:38" ht="21.75" customHeight="1">
      <c r="A23" s="125"/>
      <c r="B23" s="652"/>
      <c r="C23" s="653"/>
      <c r="D23" s="653"/>
      <c r="E23" s="653"/>
      <c r="F23" s="639"/>
      <c r="G23" s="640"/>
      <c r="H23" s="145"/>
      <c r="I23" s="639"/>
      <c r="J23" s="654"/>
      <c r="K23" s="654"/>
      <c r="L23" s="655"/>
      <c r="M23" s="642"/>
      <c r="N23" s="642"/>
      <c r="O23" s="643"/>
      <c r="P23" s="641"/>
      <c r="Q23" s="642"/>
      <c r="R23" s="642"/>
      <c r="S23" s="643"/>
      <c r="T23" s="632"/>
      <c r="U23" s="633"/>
      <c r="V23" s="644">
        <f t="shared" si="0"/>
        <v>0</v>
      </c>
      <c r="W23" s="645"/>
      <c r="X23" s="645"/>
      <c r="Y23" s="646"/>
      <c r="Z23" s="130"/>
      <c r="AA23" s="149"/>
    </row>
    <row r="24" spans="1:38" ht="21.75" customHeight="1">
      <c r="A24" s="125"/>
      <c r="B24" s="652"/>
      <c r="C24" s="653"/>
      <c r="D24" s="653"/>
      <c r="E24" s="653"/>
      <c r="F24" s="639"/>
      <c r="G24" s="640"/>
      <c r="H24" s="145"/>
      <c r="I24" s="639"/>
      <c r="J24" s="654"/>
      <c r="K24" s="654"/>
      <c r="L24" s="655"/>
      <c r="M24" s="642"/>
      <c r="N24" s="642"/>
      <c r="O24" s="643"/>
      <c r="P24" s="641"/>
      <c r="Q24" s="642"/>
      <c r="R24" s="642"/>
      <c r="S24" s="643"/>
      <c r="T24" s="632"/>
      <c r="U24" s="633"/>
      <c r="V24" s="644">
        <f t="shared" si="0"/>
        <v>0</v>
      </c>
      <c r="W24" s="645"/>
      <c r="X24" s="645"/>
      <c r="Y24" s="646"/>
      <c r="Z24" s="130"/>
    </row>
    <row r="25" spans="1:38" ht="21.75" customHeight="1">
      <c r="A25" s="125"/>
      <c r="B25" s="652"/>
      <c r="C25" s="653"/>
      <c r="D25" s="653"/>
      <c r="E25" s="653"/>
      <c r="F25" s="639"/>
      <c r="G25" s="640"/>
      <c r="H25" s="145"/>
      <c r="I25" s="639"/>
      <c r="J25" s="654"/>
      <c r="K25" s="654"/>
      <c r="L25" s="655"/>
      <c r="M25" s="642"/>
      <c r="N25" s="642"/>
      <c r="O25" s="643"/>
      <c r="P25" s="641"/>
      <c r="Q25" s="642"/>
      <c r="R25" s="642"/>
      <c r="S25" s="643"/>
      <c r="T25" s="632"/>
      <c r="U25" s="633"/>
      <c r="V25" s="644">
        <f t="shared" si="0"/>
        <v>0</v>
      </c>
      <c r="W25" s="645"/>
      <c r="X25" s="645"/>
      <c r="Y25" s="646"/>
      <c r="Z25" s="130"/>
    </row>
    <row r="26" spans="1:38" ht="21.75" customHeight="1">
      <c r="A26" s="125"/>
      <c r="B26" s="652"/>
      <c r="C26" s="653"/>
      <c r="D26" s="653"/>
      <c r="E26" s="653"/>
      <c r="F26" s="639"/>
      <c r="G26" s="640"/>
      <c r="H26" s="145"/>
      <c r="I26" s="673"/>
      <c r="J26" s="674"/>
      <c r="K26" s="674"/>
      <c r="L26" s="659"/>
      <c r="M26" s="635"/>
      <c r="N26" s="635"/>
      <c r="O26" s="636"/>
      <c r="P26" s="634"/>
      <c r="Q26" s="635"/>
      <c r="R26" s="635"/>
      <c r="S26" s="636"/>
      <c r="T26" s="637"/>
      <c r="U26" s="638"/>
      <c r="V26" s="675">
        <f t="shared" si="0"/>
        <v>0</v>
      </c>
      <c r="W26" s="676"/>
      <c r="X26" s="676"/>
      <c r="Y26" s="677"/>
      <c r="Z26" s="130"/>
    </row>
    <row r="27" spans="1:38" ht="21.75" customHeight="1">
      <c r="A27" s="125"/>
      <c r="I27" s="447" t="s">
        <v>10</v>
      </c>
      <c r="J27" s="448"/>
      <c r="K27" s="448"/>
      <c r="L27" s="143" t="s">
        <v>104</v>
      </c>
      <c r="M27" s="498">
        <f>SUM(L13:O26)</f>
        <v>0</v>
      </c>
      <c r="N27" s="498"/>
      <c r="O27" s="499"/>
      <c r="P27" s="144" t="s">
        <v>105</v>
      </c>
      <c r="Q27" s="498">
        <f>SUM(P13:S26)</f>
        <v>0</v>
      </c>
      <c r="R27" s="498"/>
      <c r="S27" s="499"/>
      <c r="T27" s="630"/>
      <c r="U27" s="631"/>
      <c r="V27" s="143" t="s">
        <v>106</v>
      </c>
      <c r="W27" s="498">
        <f>SUM(V13:Y26)</f>
        <v>0</v>
      </c>
      <c r="X27" s="498"/>
      <c r="Y27" s="647"/>
      <c r="Z27" s="130"/>
    </row>
    <row r="28" spans="1:38" ht="31.5" customHeight="1">
      <c r="A28" s="125"/>
      <c r="B28" s="547" t="s">
        <v>31</v>
      </c>
      <c r="C28" s="547"/>
      <c r="D28" s="547"/>
      <c r="E28" s="547"/>
      <c r="F28" s="547"/>
      <c r="G28" s="547"/>
      <c r="O28" s="547" t="s">
        <v>30</v>
      </c>
      <c r="P28" s="547"/>
      <c r="Q28" s="547"/>
      <c r="R28" s="547"/>
      <c r="S28" s="547"/>
      <c r="T28" s="547"/>
      <c r="Z28" s="129"/>
    </row>
    <row r="29" spans="1:38" ht="15" customHeight="1">
      <c r="A29" s="536" t="s">
        <v>125</v>
      </c>
      <c r="B29" s="207"/>
      <c r="C29" s="207"/>
      <c r="D29" s="207"/>
      <c r="E29" s="207"/>
      <c r="F29" s="535">
        <v>0.9</v>
      </c>
      <c r="G29" s="535"/>
      <c r="H29" s="557" t="s">
        <v>63</v>
      </c>
      <c r="I29" s="660">
        <f>IF(F29=100%,Q27,(ROUNDDOWN(Q27*F29,-3)))</f>
        <v>0</v>
      </c>
      <c r="J29" s="660"/>
      <c r="K29" s="660"/>
      <c r="L29" s="660"/>
      <c r="M29" s="561" t="s">
        <v>59</v>
      </c>
      <c r="Z29" s="129"/>
    </row>
    <row r="30" spans="1:38" ht="15" customHeight="1">
      <c r="A30" s="536"/>
      <c r="B30" s="207"/>
      <c r="C30" s="207"/>
      <c r="D30" s="207"/>
      <c r="E30" s="207"/>
      <c r="F30" s="535"/>
      <c r="G30" s="535"/>
      <c r="H30" s="558"/>
      <c r="I30" s="661"/>
      <c r="J30" s="661"/>
      <c r="K30" s="661"/>
      <c r="L30" s="661"/>
      <c r="M30" s="562"/>
      <c r="O30" s="563" t="s">
        <v>29</v>
      </c>
      <c r="P30" s="564"/>
      <c r="Q30" s="564"/>
      <c r="R30" s="565"/>
      <c r="S30" s="648">
        <f>W27</f>
        <v>0</v>
      </c>
      <c r="T30" s="649"/>
      <c r="U30" s="649"/>
      <c r="V30" s="649"/>
      <c r="W30" s="649"/>
      <c r="X30" s="649"/>
      <c r="Y30" s="573" t="s">
        <v>5</v>
      </c>
      <c r="Z30" s="132"/>
    </row>
    <row r="31" spans="1:38" ht="15" customHeight="1">
      <c r="A31" s="125"/>
      <c r="B31" s="575" t="s">
        <v>62</v>
      </c>
      <c r="C31" s="575"/>
      <c r="D31" s="575"/>
      <c r="E31" s="575"/>
      <c r="F31" s="575"/>
      <c r="G31" s="575"/>
      <c r="H31" s="576" t="s">
        <v>102</v>
      </c>
      <c r="I31" s="576"/>
      <c r="J31" s="576"/>
      <c r="K31" s="576"/>
      <c r="L31" s="576"/>
      <c r="M31" s="576"/>
      <c r="O31" s="566"/>
      <c r="P31" s="567"/>
      <c r="Q31" s="567"/>
      <c r="R31" s="568"/>
      <c r="S31" s="650"/>
      <c r="T31" s="651"/>
      <c r="U31" s="651"/>
      <c r="V31" s="651"/>
      <c r="W31" s="651"/>
      <c r="X31" s="651"/>
      <c r="Y31" s="574"/>
      <c r="Z31" s="132"/>
      <c r="AK31" s="134"/>
      <c r="AL31" s="134"/>
    </row>
    <row r="32" spans="1:38" ht="6.75" customHeight="1">
      <c r="A32" s="125"/>
      <c r="B32" s="575"/>
      <c r="C32" s="575"/>
      <c r="D32" s="575"/>
      <c r="E32" s="575"/>
      <c r="F32" s="575"/>
      <c r="G32" s="575"/>
      <c r="H32" s="135"/>
      <c r="I32" s="135"/>
      <c r="J32" s="135"/>
      <c r="K32" s="135"/>
      <c r="L32" s="135"/>
      <c r="M32" s="135"/>
      <c r="O32" s="106"/>
      <c r="P32" s="106"/>
      <c r="Q32" s="106"/>
      <c r="R32" s="106"/>
      <c r="S32" s="577" t="s">
        <v>103</v>
      </c>
      <c r="T32" s="577"/>
      <c r="U32" s="577"/>
      <c r="V32" s="577"/>
      <c r="W32" s="577"/>
      <c r="X32" s="579" t="s">
        <v>79</v>
      </c>
      <c r="Y32" s="579"/>
      <c r="Z32" s="132"/>
      <c r="AK32" s="134"/>
      <c r="AL32" s="134"/>
    </row>
    <row r="33" spans="1:27" ht="21.75" customHeight="1">
      <c r="A33" s="125"/>
      <c r="C33" s="260" t="s">
        <v>3</v>
      </c>
      <c r="D33" s="260"/>
      <c r="E33" s="260"/>
      <c r="F33" s="260"/>
      <c r="G33" s="260"/>
      <c r="H33" s="269" t="s">
        <v>4</v>
      </c>
      <c r="I33" s="270"/>
      <c r="J33" s="270"/>
      <c r="K33" s="270"/>
      <c r="L33" s="270"/>
      <c r="M33" s="274"/>
      <c r="S33" s="578"/>
      <c r="T33" s="578"/>
      <c r="U33" s="578"/>
      <c r="V33" s="578"/>
      <c r="W33" s="578"/>
      <c r="X33" s="580"/>
      <c r="Y33" s="580"/>
      <c r="Z33" s="129"/>
    </row>
    <row r="34" spans="1:27" ht="21.75" customHeight="1">
      <c r="A34" s="125"/>
      <c r="C34" s="136" t="s">
        <v>42</v>
      </c>
      <c r="D34" s="542" t="s">
        <v>48</v>
      </c>
      <c r="E34" s="542"/>
      <c r="F34" s="542"/>
      <c r="G34" s="543"/>
      <c r="H34" s="656">
        <f>M27</f>
        <v>0</v>
      </c>
      <c r="I34" s="657"/>
      <c r="J34" s="657"/>
      <c r="K34" s="657"/>
      <c r="L34" s="657"/>
      <c r="M34" s="658"/>
      <c r="S34" s="117"/>
      <c r="T34" s="117"/>
      <c r="U34" s="117"/>
      <c r="Z34" s="129"/>
    </row>
    <row r="35" spans="1:27" ht="21.75" customHeight="1">
      <c r="A35" s="125"/>
      <c r="C35" s="136" t="s">
        <v>43</v>
      </c>
      <c r="D35" s="542" t="s">
        <v>47</v>
      </c>
      <c r="E35" s="542"/>
      <c r="F35" s="542"/>
      <c r="G35" s="543"/>
      <c r="H35" s="656">
        <f>I29</f>
        <v>0</v>
      </c>
      <c r="I35" s="657"/>
      <c r="J35" s="657"/>
      <c r="K35" s="657"/>
      <c r="L35" s="657"/>
      <c r="M35" s="658"/>
      <c r="Z35" s="129"/>
    </row>
    <row r="36" spans="1:27" ht="21.75" customHeight="1">
      <c r="A36" s="125"/>
      <c r="C36" s="136" t="s">
        <v>44</v>
      </c>
      <c r="D36" s="542" t="s">
        <v>51</v>
      </c>
      <c r="E36" s="542"/>
      <c r="F36" s="542"/>
      <c r="G36" s="543"/>
      <c r="H36" s="656"/>
      <c r="I36" s="657"/>
      <c r="J36" s="657"/>
      <c r="K36" s="657"/>
      <c r="L36" s="657"/>
      <c r="M36" s="658"/>
      <c r="Z36" s="129"/>
    </row>
    <row r="37" spans="1:27" ht="21.75" customHeight="1">
      <c r="A37" s="125"/>
      <c r="C37" s="136" t="s">
        <v>45</v>
      </c>
      <c r="D37" s="542" t="s">
        <v>50</v>
      </c>
      <c r="E37" s="542"/>
      <c r="F37" s="542"/>
      <c r="G37" s="543"/>
      <c r="H37" s="656"/>
      <c r="I37" s="657"/>
      <c r="J37" s="657"/>
      <c r="K37" s="657"/>
      <c r="L37" s="657"/>
      <c r="M37" s="658"/>
      <c r="Z37" s="129"/>
    </row>
    <row r="38" spans="1:27" ht="21.75" customHeight="1">
      <c r="A38" s="125"/>
      <c r="C38" s="136" t="s">
        <v>46</v>
      </c>
      <c r="D38" s="542" t="s">
        <v>49</v>
      </c>
      <c r="E38" s="542"/>
      <c r="F38" s="542"/>
      <c r="G38" s="543"/>
      <c r="H38" s="656"/>
      <c r="I38" s="657"/>
      <c r="J38" s="657"/>
      <c r="K38" s="657"/>
      <c r="L38" s="657"/>
      <c r="M38" s="658"/>
      <c r="Z38" s="129"/>
    </row>
    <row r="39" spans="1:27" ht="12" customHeight="1">
      <c r="A39" s="125"/>
      <c r="C39" s="137"/>
      <c r="D39" s="137"/>
      <c r="E39" s="137"/>
      <c r="F39" s="137"/>
      <c r="G39" s="106"/>
      <c r="H39" s="106"/>
      <c r="I39" s="106"/>
      <c r="J39" s="106"/>
      <c r="K39" s="106"/>
      <c r="L39" s="106"/>
      <c r="M39" s="106"/>
      <c r="Z39" s="129"/>
    </row>
    <row r="40" spans="1:27" ht="30" customHeight="1">
      <c r="A40" s="125"/>
      <c r="C40" s="447" t="s">
        <v>28</v>
      </c>
      <c r="D40" s="448"/>
      <c r="E40" s="448"/>
      <c r="F40" s="537"/>
      <c r="G40" s="628">
        <f>H37</f>
        <v>0</v>
      </c>
      <c r="H40" s="629"/>
      <c r="I40" s="629"/>
      <c r="J40" s="629"/>
      <c r="K40" s="629"/>
      <c r="L40" s="540" t="s">
        <v>34</v>
      </c>
      <c r="M40" s="541"/>
      <c r="Z40" s="129"/>
    </row>
    <row r="41" spans="1:27" ht="18.75" customHeight="1">
      <c r="A41" s="138"/>
      <c r="B41" s="139"/>
      <c r="C41" s="133"/>
      <c r="D41" s="133"/>
      <c r="E41" s="133"/>
      <c r="F41" s="140"/>
      <c r="G41" s="139"/>
      <c r="H41" s="139"/>
      <c r="I41" s="139"/>
      <c r="J41" s="139"/>
      <c r="K41" s="141"/>
      <c r="L41" s="141"/>
      <c r="M41" s="102" t="s">
        <v>79</v>
      </c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42"/>
    </row>
    <row r="42" spans="1:27" ht="18.75" customHeight="1">
      <c r="A42" s="220" t="s">
        <v>33</v>
      </c>
      <c r="B42" s="220"/>
      <c r="C42" s="220"/>
      <c r="D42" s="220"/>
      <c r="AA42" s="614"/>
    </row>
    <row r="43" spans="1:27" s="106" customFormat="1" ht="21.75" customHeight="1">
      <c r="B43" s="221" t="s">
        <v>26</v>
      </c>
      <c r="C43" s="222"/>
      <c r="D43" s="222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8"/>
      <c r="AA43" s="614"/>
    </row>
    <row r="44" spans="1:27" ht="21.75" customHeight="1">
      <c r="B44" s="109"/>
      <c r="C44" s="110"/>
      <c r="D44" s="11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U44" s="100"/>
      <c r="X44" s="100"/>
      <c r="Y44" s="101"/>
      <c r="AA44" s="614"/>
    </row>
    <row r="45" spans="1:27" ht="21.75" customHeight="1">
      <c r="B45" s="111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3"/>
      <c r="AA45" s="614"/>
    </row>
    <row r="46" spans="1:27" ht="12" customHeight="1">
      <c r="B46" s="110"/>
      <c r="C46" s="110"/>
      <c r="D46" s="110"/>
      <c r="AA46" s="614"/>
    </row>
    <row r="47" spans="1:27" ht="31.5" customHeight="1">
      <c r="A47" s="436" t="s">
        <v>107</v>
      </c>
      <c r="B47" s="436"/>
      <c r="C47" s="436"/>
      <c r="D47" s="436"/>
      <c r="E47" s="436"/>
      <c r="F47" s="436"/>
      <c r="G47" s="436"/>
      <c r="H47" s="436"/>
      <c r="I47" s="436"/>
      <c r="J47" s="436"/>
      <c r="K47" s="436"/>
      <c r="L47" s="615" t="s">
        <v>120</v>
      </c>
      <c r="M47" s="615"/>
      <c r="N47" s="615"/>
      <c r="O47" s="615"/>
      <c r="P47" s="615"/>
      <c r="Q47" s="615"/>
      <c r="R47" s="114" t="s">
        <v>65</v>
      </c>
      <c r="S47" s="616" t="str">
        <f>S6</f>
        <v>契約・契約外</v>
      </c>
      <c r="T47" s="616"/>
      <c r="U47" s="616"/>
      <c r="V47" s="616"/>
      <c r="W47" s="616"/>
      <c r="X47" s="616"/>
      <c r="Y47" s="616"/>
      <c r="Z47" s="115" t="s">
        <v>66</v>
      </c>
      <c r="AA47" s="614"/>
    </row>
    <row r="48" spans="1:27" ht="14.25" customHeight="1">
      <c r="A48" s="325" t="s">
        <v>57</v>
      </c>
      <c r="B48" s="325"/>
      <c r="C48" s="325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/>
      <c r="R48" s="577"/>
      <c r="S48" s="577"/>
      <c r="T48" s="577"/>
      <c r="U48" s="577"/>
      <c r="V48" s="578"/>
      <c r="W48" s="578"/>
      <c r="X48" s="578"/>
      <c r="AA48" s="614"/>
    </row>
    <row r="49" spans="1:27" ht="18.75" customHeight="1">
      <c r="A49" s="119"/>
      <c r="B49" s="120"/>
      <c r="C49" s="120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2"/>
      <c r="P49" s="123"/>
      <c r="Q49" s="123"/>
      <c r="R49" s="118"/>
      <c r="S49" s="118"/>
      <c r="T49" s="118"/>
      <c r="U49" s="118"/>
      <c r="V49" s="118"/>
      <c r="W49" s="118"/>
      <c r="X49" s="118"/>
      <c r="Y49" s="123"/>
      <c r="Z49" s="124"/>
      <c r="AA49" s="614"/>
    </row>
    <row r="50" spans="1:27" ht="30" customHeight="1">
      <c r="A50" s="125"/>
      <c r="B50" s="269" t="s">
        <v>35</v>
      </c>
      <c r="C50" s="270"/>
      <c r="D50" s="617">
        <f>D9</f>
        <v>0</v>
      </c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9"/>
      <c r="R50" s="620" t="str">
        <f>R9</f>
        <v>年　　　月　　　日</v>
      </c>
      <c r="S50" s="620"/>
      <c r="T50" s="620"/>
      <c r="U50" s="620"/>
      <c r="V50" s="620"/>
      <c r="W50" s="620"/>
      <c r="X50" s="620"/>
      <c r="Y50" s="620"/>
      <c r="Z50" s="126"/>
      <c r="AA50" s="614"/>
    </row>
    <row r="51" spans="1:27" ht="25.5" customHeight="1">
      <c r="A51" s="125"/>
      <c r="B51" s="621">
        <f>B10</f>
        <v>0</v>
      </c>
      <c r="C51" s="622"/>
      <c r="D51" s="96" t="s">
        <v>56</v>
      </c>
      <c r="E51" s="269" t="s">
        <v>20</v>
      </c>
      <c r="F51" s="274"/>
      <c r="G51" s="617">
        <f>G10</f>
        <v>0</v>
      </c>
      <c r="H51" s="618"/>
      <c r="I51" s="618"/>
      <c r="J51" s="618"/>
      <c r="K51" s="618"/>
      <c r="L51" s="618"/>
      <c r="M51" s="618"/>
      <c r="N51" s="618"/>
      <c r="O51" s="619"/>
      <c r="P51" s="269" t="s">
        <v>21</v>
      </c>
      <c r="Q51" s="270"/>
      <c r="R51" s="274"/>
      <c r="S51" s="617">
        <f>S10</f>
        <v>0</v>
      </c>
      <c r="T51" s="618"/>
      <c r="U51" s="618"/>
      <c r="V51" s="618"/>
      <c r="W51" s="618"/>
      <c r="X51" s="623" t="s">
        <v>23</v>
      </c>
      <c r="Y51" s="624"/>
      <c r="Z51" s="127"/>
      <c r="AA51" s="614"/>
    </row>
    <row r="52" spans="1:27" ht="13.5" customHeight="1">
      <c r="A52" s="125"/>
      <c r="D52" s="128"/>
      <c r="Z52" s="129"/>
      <c r="AA52" s="614"/>
    </row>
    <row r="53" spans="1:27" ht="21.75" customHeight="1">
      <c r="A53" s="125"/>
      <c r="B53" s="269" t="s">
        <v>17</v>
      </c>
      <c r="C53" s="270"/>
      <c r="D53" s="270"/>
      <c r="E53" s="270"/>
      <c r="F53" s="260" t="s">
        <v>6</v>
      </c>
      <c r="G53" s="260"/>
      <c r="H53" s="91" t="s">
        <v>7</v>
      </c>
      <c r="I53" s="260" t="s">
        <v>8</v>
      </c>
      <c r="J53" s="260"/>
      <c r="K53" s="269"/>
      <c r="L53" s="625" t="s">
        <v>9</v>
      </c>
      <c r="M53" s="626"/>
      <c r="N53" s="608"/>
      <c r="O53" s="608"/>
      <c r="P53" s="605" t="s">
        <v>39</v>
      </c>
      <c r="Q53" s="606"/>
      <c r="R53" s="606"/>
      <c r="S53" s="607"/>
      <c r="T53" s="608" t="s">
        <v>19</v>
      </c>
      <c r="U53" s="609"/>
      <c r="V53" s="610" t="s">
        <v>40</v>
      </c>
      <c r="W53" s="606"/>
      <c r="X53" s="606"/>
      <c r="Y53" s="611"/>
      <c r="Z53" s="126"/>
      <c r="AA53" s="614"/>
    </row>
    <row r="54" spans="1:27" ht="21.75" customHeight="1">
      <c r="A54" s="125"/>
      <c r="B54" s="548">
        <f>B13</f>
        <v>0</v>
      </c>
      <c r="C54" s="549"/>
      <c r="D54" s="549"/>
      <c r="E54" s="549"/>
      <c r="F54" s="550">
        <f t="shared" ref="F54:R57" si="1">F13</f>
        <v>0</v>
      </c>
      <c r="G54" s="551"/>
      <c r="H54" s="188">
        <f t="shared" si="1"/>
        <v>0</v>
      </c>
      <c r="I54" s="592">
        <f>I13</f>
        <v>0</v>
      </c>
      <c r="J54" s="593">
        <f t="shared" si="1"/>
        <v>0</v>
      </c>
      <c r="K54" s="593"/>
      <c r="L54" s="594">
        <f t="shared" si="1"/>
        <v>0</v>
      </c>
      <c r="M54" s="595"/>
      <c r="N54" s="595">
        <f t="shared" si="1"/>
        <v>0</v>
      </c>
      <c r="O54" s="596"/>
      <c r="P54" s="597">
        <f t="shared" si="1"/>
        <v>0</v>
      </c>
      <c r="Q54" s="595"/>
      <c r="R54" s="595">
        <f t="shared" si="1"/>
        <v>0</v>
      </c>
      <c r="S54" s="596"/>
      <c r="T54" s="612" t="str">
        <f>IF(T13="","",T13)</f>
        <v/>
      </c>
      <c r="U54" s="613"/>
      <c r="V54" s="600">
        <f t="shared" ref="V54:V57" si="2">V13</f>
        <v>0</v>
      </c>
      <c r="W54" s="601"/>
      <c r="X54" s="601"/>
      <c r="Y54" s="602"/>
      <c r="Z54" s="130"/>
      <c r="AA54" s="614"/>
    </row>
    <row r="55" spans="1:27" ht="21.75" customHeight="1">
      <c r="A55" s="125"/>
      <c r="B55" s="548">
        <f>B14</f>
        <v>0</v>
      </c>
      <c r="C55" s="549"/>
      <c r="D55" s="549"/>
      <c r="E55" s="549"/>
      <c r="F55" s="592">
        <f t="shared" si="1"/>
        <v>0</v>
      </c>
      <c r="G55" s="604"/>
      <c r="H55" s="189">
        <f t="shared" si="1"/>
        <v>0</v>
      </c>
      <c r="I55" s="592">
        <f>I14</f>
        <v>0</v>
      </c>
      <c r="J55" s="593">
        <f t="shared" si="1"/>
        <v>0</v>
      </c>
      <c r="K55" s="593"/>
      <c r="L55" s="594">
        <f t="shared" si="1"/>
        <v>0</v>
      </c>
      <c r="M55" s="595"/>
      <c r="N55" s="595">
        <f t="shared" si="1"/>
        <v>0</v>
      </c>
      <c r="O55" s="596"/>
      <c r="P55" s="597">
        <f t="shared" si="1"/>
        <v>0</v>
      </c>
      <c r="Q55" s="595"/>
      <c r="R55" s="595">
        <f t="shared" si="1"/>
        <v>0</v>
      </c>
      <c r="S55" s="596"/>
      <c r="T55" s="598" t="str">
        <f t="shared" ref="T55:T68" si="3">IF(T14="","",T14)</f>
        <v/>
      </c>
      <c r="U55" s="599"/>
      <c r="V55" s="600">
        <f t="shared" si="2"/>
        <v>0</v>
      </c>
      <c r="W55" s="601"/>
      <c r="X55" s="601"/>
      <c r="Y55" s="602"/>
      <c r="Z55" s="130"/>
      <c r="AA55" s="150"/>
    </row>
    <row r="56" spans="1:27" ht="21.75" customHeight="1">
      <c r="A56" s="125"/>
      <c r="B56" s="548">
        <f>B15</f>
        <v>0</v>
      </c>
      <c r="C56" s="549"/>
      <c r="D56" s="549"/>
      <c r="E56" s="549"/>
      <c r="F56" s="592">
        <f t="shared" si="1"/>
        <v>0</v>
      </c>
      <c r="G56" s="604"/>
      <c r="H56" s="189">
        <f t="shared" si="1"/>
        <v>0</v>
      </c>
      <c r="I56" s="592">
        <f>I15</f>
        <v>0</v>
      </c>
      <c r="J56" s="593">
        <f t="shared" si="1"/>
        <v>0</v>
      </c>
      <c r="K56" s="603"/>
      <c r="L56" s="594">
        <f t="shared" si="1"/>
        <v>0</v>
      </c>
      <c r="M56" s="595"/>
      <c r="N56" s="595">
        <f t="shared" si="1"/>
        <v>0</v>
      </c>
      <c r="O56" s="596"/>
      <c r="P56" s="597">
        <f t="shared" si="1"/>
        <v>0</v>
      </c>
      <c r="Q56" s="595"/>
      <c r="R56" s="595">
        <f t="shared" si="1"/>
        <v>0</v>
      </c>
      <c r="S56" s="596"/>
      <c r="T56" s="598" t="str">
        <f t="shared" si="3"/>
        <v/>
      </c>
      <c r="U56" s="599"/>
      <c r="V56" s="600">
        <f t="shared" si="2"/>
        <v>0</v>
      </c>
      <c r="W56" s="601"/>
      <c r="X56" s="601"/>
      <c r="Y56" s="602"/>
      <c r="Z56" s="130"/>
      <c r="AA56" s="150"/>
    </row>
    <row r="57" spans="1:27" ht="21.75" customHeight="1">
      <c r="A57" s="125"/>
      <c r="B57" s="548">
        <f>B16</f>
        <v>0</v>
      </c>
      <c r="C57" s="549"/>
      <c r="D57" s="549"/>
      <c r="E57" s="549"/>
      <c r="F57" s="550">
        <f t="shared" si="1"/>
        <v>0</v>
      </c>
      <c r="G57" s="551"/>
      <c r="H57" s="188">
        <f t="shared" si="1"/>
        <v>0</v>
      </c>
      <c r="I57" s="592">
        <f>I16</f>
        <v>0</v>
      </c>
      <c r="J57" s="593">
        <f t="shared" si="1"/>
        <v>0</v>
      </c>
      <c r="K57" s="603"/>
      <c r="L57" s="594">
        <f t="shared" si="1"/>
        <v>0</v>
      </c>
      <c r="M57" s="595"/>
      <c r="N57" s="595">
        <f t="shared" si="1"/>
        <v>0</v>
      </c>
      <c r="O57" s="596"/>
      <c r="P57" s="597">
        <f t="shared" si="1"/>
        <v>0</v>
      </c>
      <c r="Q57" s="595"/>
      <c r="R57" s="595">
        <f t="shared" si="1"/>
        <v>0</v>
      </c>
      <c r="S57" s="596"/>
      <c r="T57" s="598" t="str">
        <f t="shared" si="3"/>
        <v/>
      </c>
      <c r="U57" s="599"/>
      <c r="V57" s="600">
        <f t="shared" si="2"/>
        <v>0</v>
      </c>
      <c r="W57" s="601"/>
      <c r="X57" s="601"/>
      <c r="Y57" s="602"/>
      <c r="Z57" s="130"/>
      <c r="AA57" s="150"/>
    </row>
    <row r="58" spans="1:27" ht="21.75" customHeight="1">
      <c r="A58" s="125"/>
      <c r="B58" s="548">
        <f t="shared" ref="B58:B67" si="4">B17</f>
        <v>0</v>
      </c>
      <c r="C58" s="549"/>
      <c r="D58" s="549"/>
      <c r="E58" s="549"/>
      <c r="F58" s="550">
        <f t="shared" ref="F58" si="5">F17</f>
        <v>0</v>
      </c>
      <c r="G58" s="551"/>
      <c r="H58" s="188">
        <f t="shared" ref="H58:J58" si="6">H17</f>
        <v>0</v>
      </c>
      <c r="I58" s="592">
        <f t="shared" si="6"/>
        <v>0</v>
      </c>
      <c r="J58" s="593">
        <f t="shared" si="6"/>
        <v>0</v>
      </c>
      <c r="K58" s="603"/>
      <c r="L58" s="594">
        <f t="shared" ref="L58" si="7">L17</f>
        <v>0</v>
      </c>
      <c r="M58" s="595"/>
      <c r="N58" s="595">
        <f t="shared" ref="N58" si="8">N17</f>
        <v>0</v>
      </c>
      <c r="O58" s="596"/>
      <c r="P58" s="597">
        <f t="shared" ref="P58" si="9">P17</f>
        <v>0</v>
      </c>
      <c r="Q58" s="595"/>
      <c r="R58" s="595">
        <f t="shared" ref="R58" si="10">R17</f>
        <v>0</v>
      </c>
      <c r="S58" s="596"/>
      <c r="T58" s="598" t="str">
        <f t="shared" si="3"/>
        <v/>
      </c>
      <c r="U58" s="599"/>
      <c r="V58" s="600">
        <f t="shared" ref="V58" si="11">V17</f>
        <v>0</v>
      </c>
      <c r="W58" s="601"/>
      <c r="X58" s="601"/>
      <c r="Y58" s="602"/>
      <c r="Z58" s="130"/>
      <c r="AA58" s="149"/>
    </row>
    <row r="59" spans="1:27" ht="21.75" customHeight="1">
      <c r="A59" s="125"/>
      <c r="B59" s="548">
        <f t="shared" si="4"/>
        <v>0</v>
      </c>
      <c r="C59" s="549"/>
      <c r="D59" s="549"/>
      <c r="E59" s="549"/>
      <c r="F59" s="550">
        <f t="shared" ref="F59" si="12">F18</f>
        <v>0</v>
      </c>
      <c r="G59" s="551"/>
      <c r="H59" s="188">
        <f t="shared" ref="H59:J59" si="13">H18</f>
        <v>0</v>
      </c>
      <c r="I59" s="592">
        <f t="shared" si="13"/>
        <v>0</v>
      </c>
      <c r="J59" s="593">
        <f t="shared" si="13"/>
        <v>0</v>
      </c>
      <c r="K59" s="603"/>
      <c r="L59" s="594">
        <f t="shared" ref="L59" si="14">L18</f>
        <v>0</v>
      </c>
      <c r="M59" s="595"/>
      <c r="N59" s="595">
        <f t="shared" ref="N59" si="15">N18</f>
        <v>0</v>
      </c>
      <c r="O59" s="596"/>
      <c r="P59" s="597">
        <f t="shared" ref="P59" si="16">P18</f>
        <v>0</v>
      </c>
      <c r="Q59" s="595"/>
      <c r="R59" s="595">
        <f t="shared" ref="R59" si="17">R18</f>
        <v>0</v>
      </c>
      <c r="S59" s="596"/>
      <c r="T59" s="598" t="str">
        <f t="shared" si="3"/>
        <v/>
      </c>
      <c r="U59" s="599"/>
      <c r="V59" s="600">
        <f t="shared" ref="V59" si="18">V18</f>
        <v>0</v>
      </c>
      <c r="W59" s="601"/>
      <c r="X59" s="601"/>
      <c r="Y59" s="602"/>
      <c r="Z59" s="130"/>
      <c r="AA59" s="149"/>
    </row>
    <row r="60" spans="1:27" ht="21.75" customHeight="1">
      <c r="A60" s="125"/>
      <c r="B60" s="548">
        <f t="shared" si="4"/>
        <v>0</v>
      </c>
      <c r="C60" s="549"/>
      <c r="D60" s="549"/>
      <c r="E60" s="549"/>
      <c r="F60" s="550">
        <f t="shared" ref="F60" si="19">F19</f>
        <v>0</v>
      </c>
      <c r="G60" s="551"/>
      <c r="H60" s="188">
        <f t="shared" ref="H60:J60" si="20">H19</f>
        <v>0</v>
      </c>
      <c r="I60" s="592">
        <f t="shared" si="20"/>
        <v>0</v>
      </c>
      <c r="J60" s="593">
        <f t="shared" si="20"/>
        <v>0</v>
      </c>
      <c r="K60" s="603"/>
      <c r="L60" s="594">
        <f t="shared" ref="L60" si="21">L19</f>
        <v>0</v>
      </c>
      <c r="M60" s="595"/>
      <c r="N60" s="595">
        <f t="shared" ref="N60" si="22">N19</f>
        <v>0</v>
      </c>
      <c r="O60" s="596"/>
      <c r="P60" s="597">
        <f t="shared" ref="P60" si="23">P19</f>
        <v>0</v>
      </c>
      <c r="Q60" s="595"/>
      <c r="R60" s="595">
        <f t="shared" ref="R60" si="24">R19</f>
        <v>0</v>
      </c>
      <c r="S60" s="596"/>
      <c r="T60" s="598" t="str">
        <f t="shared" si="3"/>
        <v/>
      </c>
      <c r="U60" s="599"/>
      <c r="V60" s="600">
        <f t="shared" ref="V60" si="25">V19</f>
        <v>0</v>
      </c>
      <c r="W60" s="601"/>
      <c r="X60" s="601"/>
      <c r="Y60" s="602"/>
      <c r="Z60" s="130"/>
      <c r="AA60" s="149"/>
    </row>
    <row r="61" spans="1:27" s="106" customFormat="1" ht="21.75" customHeight="1">
      <c r="A61" s="131"/>
      <c r="B61" s="548">
        <f t="shared" si="4"/>
        <v>0</v>
      </c>
      <c r="C61" s="549"/>
      <c r="D61" s="549"/>
      <c r="E61" s="549"/>
      <c r="F61" s="550">
        <f t="shared" ref="F61" si="26">F20</f>
        <v>0</v>
      </c>
      <c r="G61" s="551"/>
      <c r="H61" s="188">
        <f t="shared" ref="H61:J61" si="27">H20</f>
        <v>0</v>
      </c>
      <c r="I61" s="592">
        <f t="shared" si="27"/>
        <v>0</v>
      </c>
      <c r="J61" s="593">
        <f t="shared" si="27"/>
        <v>0</v>
      </c>
      <c r="K61" s="603"/>
      <c r="L61" s="594">
        <f t="shared" ref="L61" si="28">L20</f>
        <v>0</v>
      </c>
      <c r="M61" s="595"/>
      <c r="N61" s="595">
        <f t="shared" ref="N61" si="29">N20</f>
        <v>0</v>
      </c>
      <c r="O61" s="596"/>
      <c r="P61" s="597">
        <f t="shared" ref="P61" si="30">P20</f>
        <v>0</v>
      </c>
      <c r="Q61" s="595"/>
      <c r="R61" s="595">
        <f t="shared" ref="R61" si="31">R20</f>
        <v>0</v>
      </c>
      <c r="S61" s="596"/>
      <c r="T61" s="598" t="str">
        <f t="shared" si="3"/>
        <v/>
      </c>
      <c r="U61" s="599"/>
      <c r="V61" s="600">
        <f t="shared" ref="V61" si="32">V20</f>
        <v>0</v>
      </c>
      <c r="W61" s="601"/>
      <c r="X61" s="601"/>
      <c r="Y61" s="602"/>
      <c r="Z61" s="130"/>
      <c r="AA61" s="149"/>
    </row>
    <row r="62" spans="1:27" ht="21.75" customHeight="1">
      <c r="A62" s="125"/>
      <c r="B62" s="548">
        <f t="shared" si="4"/>
        <v>0</v>
      </c>
      <c r="C62" s="549"/>
      <c r="D62" s="549"/>
      <c r="E62" s="549"/>
      <c r="F62" s="550">
        <f t="shared" ref="F62" si="33">F21</f>
        <v>0</v>
      </c>
      <c r="G62" s="551"/>
      <c r="H62" s="188">
        <f t="shared" ref="H62:J62" si="34">H21</f>
        <v>0</v>
      </c>
      <c r="I62" s="592">
        <f t="shared" si="34"/>
        <v>0</v>
      </c>
      <c r="J62" s="593">
        <f t="shared" si="34"/>
        <v>0</v>
      </c>
      <c r="K62" s="593"/>
      <c r="L62" s="594">
        <f t="shared" ref="L62" si="35">L21</f>
        <v>0</v>
      </c>
      <c r="M62" s="595"/>
      <c r="N62" s="595">
        <f t="shared" ref="N62" si="36">N21</f>
        <v>0</v>
      </c>
      <c r="O62" s="596"/>
      <c r="P62" s="597">
        <f t="shared" ref="P62" si="37">P21</f>
        <v>0</v>
      </c>
      <c r="Q62" s="595"/>
      <c r="R62" s="595">
        <f t="shared" ref="R62" si="38">R21</f>
        <v>0</v>
      </c>
      <c r="S62" s="596"/>
      <c r="T62" s="598" t="str">
        <f t="shared" si="3"/>
        <v/>
      </c>
      <c r="U62" s="599"/>
      <c r="V62" s="600">
        <f t="shared" ref="V62" si="39">V21</f>
        <v>0</v>
      </c>
      <c r="W62" s="601"/>
      <c r="X62" s="601"/>
      <c r="Y62" s="602"/>
      <c r="Z62" s="130"/>
      <c r="AA62" s="149"/>
    </row>
    <row r="63" spans="1:27" ht="21.75" customHeight="1">
      <c r="A63" s="125"/>
      <c r="B63" s="548">
        <f t="shared" si="4"/>
        <v>0</v>
      </c>
      <c r="C63" s="549"/>
      <c r="D63" s="549"/>
      <c r="E63" s="549"/>
      <c r="F63" s="550">
        <f t="shared" ref="F63" si="40">F22</f>
        <v>0</v>
      </c>
      <c r="G63" s="551"/>
      <c r="H63" s="188">
        <f t="shared" ref="H63:J63" si="41">H22</f>
        <v>0</v>
      </c>
      <c r="I63" s="592">
        <f t="shared" si="41"/>
        <v>0</v>
      </c>
      <c r="J63" s="593">
        <f t="shared" si="41"/>
        <v>0</v>
      </c>
      <c r="K63" s="593"/>
      <c r="L63" s="594">
        <f t="shared" ref="L63" si="42">L22</f>
        <v>0</v>
      </c>
      <c r="M63" s="595"/>
      <c r="N63" s="595">
        <f t="shared" ref="N63" si="43">N22</f>
        <v>0</v>
      </c>
      <c r="O63" s="596"/>
      <c r="P63" s="597">
        <f t="shared" ref="P63" si="44">P22</f>
        <v>0</v>
      </c>
      <c r="Q63" s="595"/>
      <c r="R63" s="595">
        <f t="shared" ref="R63" si="45">R22</f>
        <v>0</v>
      </c>
      <c r="S63" s="596"/>
      <c r="T63" s="598" t="str">
        <f t="shared" si="3"/>
        <v/>
      </c>
      <c r="U63" s="599"/>
      <c r="V63" s="600">
        <f t="shared" ref="V63" si="46">V22</f>
        <v>0</v>
      </c>
      <c r="W63" s="601"/>
      <c r="X63" s="601"/>
      <c r="Y63" s="602"/>
      <c r="Z63" s="130"/>
      <c r="AA63" s="149"/>
    </row>
    <row r="64" spans="1:27" ht="21.75" customHeight="1">
      <c r="A64" s="125"/>
      <c r="B64" s="548">
        <f t="shared" si="4"/>
        <v>0</v>
      </c>
      <c r="C64" s="549"/>
      <c r="D64" s="549"/>
      <c r="E64" s="549"/>
      <c r="F64" s="550">
        <f t="shared" ref="F64" si="47">F23</f>
        <v>0</v>
      </c>
      <c r="G64" s="551"/>
      <c r="H64" s="188">
        <f t="shared" ref="H64:J64" si="48">H23</f>
        <v>0</v>
      </c>
      <c r="I64" s="592">
        <f t="shared" si="48"/>
        <v>0</v>
      </c>
      <c r="J64" s="593">
        <f t="shared" si="48"/>
        <v>0</v>
      </c>
      <c r="K64" s="593"/>
      <c r="L64" s="594">
        <f t="shared" ref="L64" si="49">L23</f>
        <v>0</v>
      </c>
      <c r="M64" s="595"/>
      <c r="N64" s="595">
        <f t="shared" ref="N64" si="50">N23</f>
        <v>0</v>
      </c>
      <c r="O64" s="596"/>
      <c r="P64" s="597">
        <f t="shared" ref="P64" si="51">P23</f>
        <v>0</v>
      </c>
      <c r="Q64" s="595"/>
      <c r="R64" s="595">
        <f t="shared" ref="R64" si="52">R23</f>
        <v>0</v>
      </c>
      <c r="S64" s="596"/>
      <c r="T64" s="598" t="str">
        <f t="shared" si="3"/>
        <v/>
      </c>
      <c r="U64" s="599"/>
      <c r="V64" s="600">
        <f t="shared" ref="V64" si="53">V23</f>
        <v>0</v>
      </c>
      <c r="W64" s="601"/>
      <c r="X64" s="601"/>
      <c r="Y64" s="602"/>
      <c r="Z64" s="130"/>
      <c r="AA64" s="149"/>
    </row>
    <row r="65" spans="1:38" ht="21.75" customHeight="1">
      <c r="A65" s="125"/>
      <c r="B65" s="548">
        <f t="shared" si="4"/>
        <v>0</v>
      </c>
      <c r="C65" s="549"/>
      <c r="D65" s="549"/>
      <c r="E65" s="549"/>
      <c r="F65" s="550">
        <f t="shared" ref="F65" si="54">F24</f>
        <v>0</v>
      </c>
      <c r="G65" s="551"/>
      <c r="H65" s="188">
        <f t="shared" ref="H65:J65" si="55">H24</f>
        <v>0</v>
      </c>
      <c r="I65" s="592">
        <f t="shared" si="55"/>
        <v>0</v>
      </c>
      <c r="J65" s="593">
        <f t="shared" si="55"/>
        <v>0</v>
      </c>
      <c r="K65" s="593"/>
      <c r="L65" s="594">
        <f t="shared" ref="L65" si="56">L24</f>
        <v>0</v>
      </c>
      <c r="M65" s="595"/>
      <c r="N65" s="595">
        <f t="shared" ref="N65" si="57">N24</f>
        <v>0</v>
      </c>
      <c r="O65" s="596"/>
      <c r="P65" s="597">
        <f t="shared" ref="P65" si="58">P24</f>
        <v>0</v>
      </c>
      <c r="Q65" s="595"/>
      <c r="R65" s="595">
        <f t="shared" ref="R65" si="59">R24</f>
        <v>0</v>
      </c>
      <c r="S65" s="596"/>
      <c r="T65" s="598" t="str">
        <f t="shared" si="3"/>
        <v/>
      </c>
      <c r="U65" s="599"/>
      <c r="V65" s="600">
        <f t="shared" ref="V65" si="60">V24</f>
        <v>0</v>
      </c>
      <c r="W65" s="601"/>
      <c r="X65" s="601"/>
      <c r="Y65" s="602"/>
      <c r="Z65" s="130"/>
    </row>
    <row r="66" spans="1:38" ht="21.75" customHeight="1">
      <c r="A66" s="125"/>
      <c r="B66" s="548">
        <f t="shared" si="4"/>
        <v>0</v>
      </c>
      <c r="C66" s="549"/>
      <c r="D66" s="549"/>
      <c r="E66" s="549"/>
      <c r="F66" s="550">
        <f t="shared" ref="F66" si="61">F25</f>
        <v>0</v>
      </c>
      <c r="G66" s="551"/>
      <c r="H66" s="188">
        <f t="shared" ref="H66:J66" si="62">H25</f>
        <v>0</v>
      </c>
      <c r="I66" s="592">
        <f t="shared" si="62"/>
        <v>0</v>
      </c>
      <c r="J66" s="593">
        <f t="shared" si="62"/>
        <v>0</v>
      </c>
      <c r="K66" s="593"/>
      <c r="L66" s="594">
        <f t="shared" ref="L66" si="63">L25</f>
        <v>0</v>
      </c>
      <c r="M66" s="595"/>
      <c r="N66" s="595">
        <f t="shared" ref="N66" si="64">N25</f>
        <v>0</v>
      </c>
      <c r="O66" s="596"/>
      <c r="P66" s="597">
        <f t="shared" ref="P66" si="65">P25</f>
        <v>0</v>
      </c>
      <c r="Q66" s="595"/>
      <c r="R66" s="595">
        <f t="shared" ref="R66" si="66">R25</f>
        <v>0</v>
      </c>
      <c r="S66" s="596"/>
      <c r="T66" s="598" t="str">
        <f t="shared" si="3"/>
        <v/>
      </c>
      <c r="U66" s="599"/>
      <c r="V66" s="600">
        <f t="shared" ref="V66" si="67">V25</f>
        <v>0</v>
      </c>
      <c r="W66" s="601"/>
      <c r="X66" s="601"/>
      <c r="Y66" s="602"/>
      <c r="Z66" s="130"/>
    </row>
    <row r="67" spans="1:38" ht="21.75" customHeight="1">
      <c r="A67" s="125"/>
      <c r="B67" s="548">
        <f t="shared" si="4"/>
        <v>0</v>
      </c>
      <c r="C67" s="549"/>
      <c r="D67" s="549"/>
      <c r="E67" s="549"/>
      <c r="F67" s="550">
        <f t="shared" ref="F67" si="68">F26</f>
        <v>0</v>
      </c>
      <c r="G67" s="551"/>
      <c r="H67" s="188">
        <f t="shared" ref="H67:J67" si="69">H26</f>
        <v>0</v>
      </c>
      <c r="I67" s="552">
        <f t="shared" si="69"/>
        <v>0</v>
      </c>
      <c r="J67" s="553">
        <f t="shared" si="69"/>
        <v>0</v>
      </c>
      <c r="K67" s="553"/>
      <c r="L67" s="554">
        <f t="shared" ref="L67" si="70">L26</f>
        <v>0</v>
      </c>
      <c r="M67" s="555"/>
      <c r="N67" s="555">
        <f t="shared" ref="N67" si="71">N26</f>
        <v>0</v>
      </c>
      <c r="O67" s="556"/>
      <c r="P67" s="581">
        <f t="shared" ref="P67" si="72">P26</f>
        <v>0</v>
      </c>
      <c r="Q67" s="555"/>
      <c r="R67" s="555">
        <f t="shared" ref="R67" si="73">R26</f>
        <v>0</v>
      </c>
      <c r="S67" s="556"/>
      <c r="T67" s="582" t="str">
        <f t="shared" si="3"/>
        <v/>
      </c>
      <c r="U67" s="583"/>
      <c r="V67" s="584">
        <f t="shared" ref="V67" si="74">V26</f>
        <v>0</v>
      </c>
      <c r="W67" s="585"/>
      <c r="X67" s="585"/>
      <c r="Y67" s="586"/>
      <c r="Z67" s="130"/>
    </row>
    <row r="68" spans="1:38" ht="21.75" customHeight="1">
      <c r="A68" s="125"/>
      <c r="I68" s="447" t="s">
        <v>10</v>
      </c>
      <c r="J68" s="448"/>
      <c r="K68" s="448"/>
      <c r="L68" s="143" t="s">
        <v>104</v>
      </c>
      <c r="M68" s="587">
        <f>M27</f>
        <v>0</v>
      </c>
      <c r="N68" s="587"/>
      <c r="O68" s="588"/>
      <c r="P68" s="144" t="s">
        <v>105</v>
      </c>
      <c r="Q68" s="587">
        <f>Q27</f>
        <v>0</v>
      </c>
      <c r="R68" s="587"/>
      <c r="S68" s="588"/>
      <c r="T68" s="589" t="str">
        <f t="shared" si="3"/>
        <v/>
      </c>
      <c r="U68" s="590"/>
      <c r="V68" s="169" t="s">
        <v>106</v>
      </c>
      <c r="W68" s="450">
        <f>W27</f>
        <v>0</v>
      </c>
      <c r="X68" s="450"/>
      <c r="Y68" s="591"/>
      <c r="Z68" s="130"/>
    </row>
    <row r="69" spans="1:38" ht="31.5" customHeight="1">
      <c r="A69" s="125"/>
      <c r="B69" s="547" t="s">
        <v>31</v>
      </c>
      <c r="C69" s="547"/>
      <c r="D69" s="547"/>
      <c r="E69" s="547"/>
      <c r="F69" s="547"/>
      <c r="G69" s="547"/>
      <c r="O69" s="547" t="s">
        <v>30</v>
      </c>
      <c r="P69" s="547"/>
      <c r="Q69" s="547"/>
      <c r="R69" s="547"/>
      <c r="S69" s="547"/>
      <c r="T69" s="547"/>
      <c r="Z69" s="129"/>
    </row>
    <row r="70" spans="1:38" ht="15" customHeight="1">
      <c r="A70" s="536" t="s">
        <v>125</v>
      </c>
      <c r="B70" s="207"/>
      <c r="C70" s="207"/>
      <c r="D70" s="207"/>
      <c r="E70" s="207"/>
      <c r="F70" s="535">
        <f>F29</f>
        <v>0.9</v>
      </c>
      <c r="G70" s="535"/>
      <c r="H70" s="557" t="s">
        <v>63</v>
      </c>
      <c r="I70" s="559">
        <f>I29</f>
        <v>0</v>
      </c>
      <c r="J70" s="559"/>
      <c r="K70" s="559"/>
      <c r="L70" s="559"/>
      <c r="M70" s="561" t="s">
        <v>59</v>
      </c>
      <c r="Z70" s="129"/>
    </row>
    <row r="71" spans="1:38" ht="15" customHeight="1">
      <c r="A71" s="536"/>
      <c r="B71" s="207"/>
      <c r="C71" s="207"/>
      <c r="D71" s="207"/>
      <c r="E71" s="207"/>
      <c r="F71" s="535"/>
      <c r="G71" s="535"/>
      <c r="H71" s="558"/>
      <c r="I71" s="560"/>
      <c r="J71" s="560"/>
      <c r="K71" s="560"/>
      <c r="L71" s="560"/>
      <c r="M71" s="562"/>
      <c r="O71" s="563" t="s">
        <v>29</v>
      </c>
      <c r="P71" s="564"/>
      <c r="Q71" s="564"/>
      <c r="R71" s="565"/>
      <c r="S71" s="569">
        <f>W68</f>
        <v>0</v>
      </c>
      <c r="T71" s="570"/>
      <c r="U71" s="570"/>
      <c r="V71" s="570"/>
      <c r="W71" s="570"/>
      <c r="X71" s="570"/>
      <c r="Y71" s="573" t="s">
        <v>5</v>
      </c>
      <c r="Z71" s="132"/>
    </row>
    <row r="72" spans="1:38" ht="15" customHeight="1">
      <c r="A72" s="125"/>
      <c r="B72" s="575" t="s">
        <v>62</v>
      </c>
      <c r="C72" s="575"/>
      <c r="D72" s="575"/>
      <c r="E72" s="575"/>
      <c r="F72" s="575"/>
      <c r="G72" s="575"/>
      <c r="H72" s="576" t="s">
        <v>102</v>
      </c>
      <c r="I72" s="576"/>
      <c r="J72" s="576"/>
      <c r="K72" s="576"/>
      <c r="L72" s="576"/>
      <c r="M72" s="576"/>
      <c r="O72" s="566"/>
      <c r="P72" s="567"/>
      <c r="Q72" s="567"/>
      <c r="R72" s="568"/>
      <c r="S72" s="571"/>
      <c r="T72" s="572"/>
      <c r="U72" s="572"/>
      <c r="V72" s="572"/>
      <c r="W72" s="572"/>
      <c r="X72" s="572"/>
      <c r="Y72" s="574"/>
      <c r="Z72" s="132"/>
      <c r="AK72" s="134"/>
      <c r="AL72" s="134"/>
    </row>
    <row r="73" spans="1:38" ht="6.75" customHeight="1">
      <c r="A73" s="125"/>
      <c r="B73" s="575"/>
      <c r="C73" s="575"/>
      <c r="D73" s="575"/>
      <c r="E73" s="575"/>
      <c r="F73" s="575"/>
      <c r="G73" s="575"/>
      <c r="H73" s="135"/>
      <c r="I73" s="135"/>
      <c r="J73" s="135"/>
      <c r="K73" s="135"/>
      <c r="L73" s="135"/>
      <c r="M73" s="135"/>
      <c r="O73" s="106"/>
      <c r="P73" s="106"/>
      <c r="Q73" s="106"/>
      <c r="R73" s="106"/>
      <c r="S73" s="577" t="s">
        <v>103</v>
      </c>
      <c r="T73" s="577"/>
      <c r="U73" s="577"/>
      <c r="V73" s="577"/>
      <c r="W73" s="577"/>
      <c r="X73" s="579" t="s">
        <v>79</v>
      </c>
      <c r="Y73" s="579"/>
      <c r="Z73" s="132"/>
      <c r="AK73" s="134"/>
      <c r="AL73" s="134"/>
    </row>
    <row r="74" spans="1:38" ht="21.75" customHeight="1">
      <c r="A74" s="125"/>
      <c r="C74" s="260" t="s">
        <v>3</v>
      </c>
      <c r="D74" s="260"/>
      <c r="E74" s="260"/>
      <c r="F74" s="260"/>
      <c r="G74" s="260"/>
      <c r="H74" s="269" t="s">
        <v>4</v>
      </c>
      <c r="I74" s="270"/>
      <c r="J74" s="270"/>
      <c r="K74" s="270"/>
      <c r="L74" s="270"/>
      <c r="M74" s="274"/>
      <c r="S74" s="578"/>
      <c r="T74" s="578"/>
      <c r="U74" s="578"/>
      <c r="V74" s="578"/>
      <c r="W74" s="578"/>
      <c r="X74" s="580"/>
      <c r="Y74" s="580"/>
      <c r="Z74" s="129"/>
    </row>
    <row r="75" spans="1:38" ht="21.75" customHeight="1">
      <c r="A75" s="125"/>
      <c r="C75" s="136" t="s">
        <v>42</v>
      </c>
      <c r="D75" s="542" t="s">
        <v>48</v>
      </c>
      <c r="E75" s="542"/>
      <c r="F75" s="542"/>
      <c r="G75" s="543"/>
      <c r="H75" s="544">
        <f>H34</f>
        <v>0</v>
      </c>
      <c r="I75" s="545"/>
      <c r="J75" s="545"/>
      <c r="K75" s="545"/>
      <c r="L75" s="545"/>
      <c r="M75" s="546"/>
      <c r="S75" s="117"/>
      <c r="T75" s="117"/>
      <c r="U75" s="117"/>
      <c r="Z75" s="129"/>
    </row>
    <row r="76" spans="1:38" ht="21.75" customHeight="1">
      <c r="A76" s="125"/>
      <c r="C76" s="136" t="s">
        <v>43</v>
      </c>
      <c r="D76" s="542" t="s">
        <v>47</v>
      </c>
      <c r="E76" s="542"/>
      <c r="F76" s="542"/>
      <c r="G76" s="543"/>
      <c r="H76" s="544">
        <f t="shared" ref="H76:H79" si="75">H35</f>
        <v>0</v>
      </c>
      <c r="I76" s="545"/>
      <c r="J76" s="545"/>
      <c r="K76" s="545"/>
      <c r="L76" s="545"/>
      <c r="M76" s="546"/>
      <c r="Z76" s="129"/>
    </row>
    <row r="77" spans="1:38" ht="21.75" customHeight="1">
      <c r="A77" s="125"/>
      <c r="C77" s="136" t="s">
        <v>44</v>
      </c>
      <c r="D77" s="542" t="s">
        <v>51</v>
      </c>
      <c r="E77" s="542"/>
      <c r="F77" s="542"/>
      <c r="G77" s="543"/>
      <c r="H77" s="544">
        <f t="shared" si="75"/>
        <v>0</v>
      </c>
      <c r="I77" s="545"/>
      <c r="J77" s="545"/>
      <c r="K77" s="545"/>
      <c r="L77" s="545"/>
      <c r="M77" s="546"/>
      <c r="Z77" s="129"/>
    </row>
    <row r="78" spans="1:38" ht="21.75" customHeight="1">
      <c r="A78" s="125"/>
      <c r="C78" s="136" t="s">
        <v>45</v>
      </c>
      <c r="D78" s="542" t="s">
        <v>50</v>
      </c>
      <c r="E78" s="542"/>
      <c r="F78" s="542"/>
      <c r="G78" s="543"/>
      <c r="H78" s="544">
        <f t="shared" si="75"/>
        <v>0</v>
      </c>
      <c r="I78" s="545"/>
      <c r="J78" s="545"/>
      <c r="K78" s="545"/>
      <c r="L78" s="545"/>
      <c r="M78" s="546"/>
      <c r="Z78" s="129"/>
    </row>
    <row r="79" spans="1:38" ht="21.75" customHeight="1">
      <c r="A79" s="125"/>
      <c r="C79" s="136" t="s">
        <v>46</v>
      </c>
      <c r="D79" s="542" t="s">
        <v>49</v>
      </c>
      <c r="E79" s="542"/>
      <c r="F79" s="542"/>
      <c r="G79" s="543"/>
      <c r="H79" s="544">
        <f t="shared" si="75"/>
        <v>0</v>
      </c>
      <c r="I79" s="545"/>
      <c r="J79" s="545"/>
      <c r="K79" s="545"/>
      <c r="L79" s="545"/>
      <c r="M79" s="546"/>
      <c r="Z79" s="129"/>
    </row>
    <row r="80" spans="1:38" ht="12" customHeight="1">
      <c r="A80" s="125"/>
      <c r="C80" s="137"/>
      <c r="D80" s="137"/>
      <c r="E80" s="137"/>
      <c r="F80" s="137"/>
      <c r="G80" s="106"/>
      <c r="H80" s="106"/>
      <c r="I80" s="106"/>
      <c r="J80" s="106"/>
      <c r="K80" s="106"/>
      <c r="L80" s="106"/>
      <c r="M80" s="106"/>
      <c r="Z80" s="129"/>
    </row>
    <row r="81" spans="1:27" ht="30" customHeight="1">
      <c r="A81" s="125"/>
      <c r="C81" s="447" t="s">
        <v>28</v>
      </c>
      <c r="D81" s="448"/>
      <c r="E81" s="448"/>
      <c r="F81" s="537"/>
      <c r="G81" s="538">
        <f>G40</f>
        <v>0</v>
      </c>
      <c r="H81" s="539"/>
      <c r="I81" s="539"/>
      <c r="J81" s="539"/>
      <c r="K81" s="539"/>
      <c r="L81" s="540" t="s">
        <v>34</v>
      </c>
      <c r="M81" s="541"/>
      <c r="Z81" s="129"/>
    </row>
    <row r="82" spans="1:27" ht="18.75" customHeight="1">
      <c r="A82" s="138"/>
      <c r="B82" s="139"/>
      <c r="C82" s="133"/>
      <c r="D82" s="133"/>
      <c r="E82" s="133"/>
      <c r="F82" s="140"/>
      <c r="G82" s="139"/>
      <c r="H82" s="139"/>
      <c r="I82" s="139"/>
      <c r="J82" s="139"/>
      <c r="K82" s="141"/>
      <c r="L82" s="141"/>
      <c r="M82" s="102" t="s">
        <v>79</v>
      </c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42"/>
    </row>
    <row r="83" spans="1:27" ht="18.75" customHeight="1">
      <c r="A83" s="220" t="s">
        <v>33</v>
      </c>
      <c r="B83" s="220"/>
      <c r="C83" s="220"/>
      <c r="D83" s="220"/>
      <c r="AA83" s="614"/>
    </row>
    <row r="84" spans="1:27" s="106" customFormat="1" ht="21.75" customHeight="1">
      <c r="B84" s="221" t="s">
        <v>26</v>
      </c>
      <c r="C84" s="222"/>
      <c r="D84" s="222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AA84" s="614"/>
    </row>
    <row r="85" spans="1:27" ht="21.75" customHeight="1">
      <c r="B85" s="109"/>
      <c r="C85" s="110"/>
      <c r="D85" s="11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U85" s="100"/>
      <c r="X85" s="100"/>
      <c r="Y85" s="101"/>
      <c r="AA85" s="614"/>
    </row>
    <row r="86" spans="1:27" ht="21.75" customHeight="1">
      <c r="B86" s="11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3"/>
      <c r="AA86" s="614"/>
    </row>
    <row r="87" spans="1:27" ht="12" customHeight="1">
      <c r="B87" s="110"/>
      <c r="C87" s="110"/>
      <c r="D87" s="110"/>
      <c r="AA87" s="614"/>
    </row>
    <row r="88" spans="1:27" ht="31.5" customHeight="1">
      <c r="A88" s="436" t="s">
        <v>107</v>
      </c>
      <c r="B88" s="436"/>
      <c r="C88" s="436"/>
      <c r="D88" s="436"/>
      <c r="E88" s="436"/>
      <c r="F88" s="436"/>
      <c r="G88" s="436"/>
      <c r="H88" s="436"/>
      <c r="I88" s="436"/>
      <c r="J88" s="436"/>
      <c r="K88" s="436"/>
      <c r="L88" s="615" t="s">
        <v>120</v>
      </c>
      <c r="M88" s="615"/>
      <c r="N88" s="615"/>
      <c r="O88" s="615"/>
      <c r="P88" s="615"/>
      <c r="Q88" s="615"/>
      <c r="R88" s="114" t="s">
        <v>65</v>
      </c>
      <c r="S88" s="616" t="str">
        <f>S47</f>
        <v>契約・契約外</v>
      </c>
      <c r="T88" s="616"/>
      <c r="U88" s="616"/>
      <c r="V88" s="616"/>
      <c r="W88" s="616"/>
      <c r="X88" s="616"/>
      <c r="Y88" s="616"/>
      <c r="Z88" s="115" t="s">
        <v>66</v>
      </c>
      <c r="AA88" s="614"/>
    </row>
    <row r="89" spans="1:27" ht="14.25" customHeight="1">
      <c r="A89" s="325" t="s">
        <v>57</v>
      </c>
      <c r="B89" s="325"/>
      <c r="C89" s="325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7"/>
      <c r="R89" s="577"/>
      <c r="S89" s="577"/>
      <c r="T89" s="577"/>
      <c r="U89" s="577"/>
      <c r="V89" s="578"/>
      <c r="W89" s="578"/>
      <c r="X89" s="578"/>
      <c r="AA89" s="614"/>
    </row>
    <row r="90" spans="1:27" ht="18.75" customHeight="1">
      <c r="A90" s="119"/>
      <c r="B90" s="120"/>
      <c r="C90" s="120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2"/>
      <c r="P90" s="123"/>
      <c r="Q90" s="123"/>
      <c r="R90" s="118"/>
      <c r="S90" s="118"/>
      <c r="T90" s="118"/>
      <c r="U90" s="118"/>
      <c r="V90" s="118"/>
      <c r="W90" s="118"/>
      <c r="X90" s="118"/>
      <c r="Y90" s="123"/>
      <c r="Z90" s="124"/>
      <c r="AA90" s="614"/>
    </row>
    <row r="91" spans="1:27" ht="30" customHeight="1">
      <c r="A91" s="125"/>
      <c r="B91" s="269" t="s">
        <v>35</v>
      </c>
      <c r="C91" s="270"/>
      <c r="D91" s="617">
        <f>D50</f>
        <v>0</v>
      </c>
      <c r="E91" s="618"/>
      <c r="F91" s="618"/>
      <c r="G91" s="618"/>
      <c r="H91" s="618"/>
      <c r="I91" s="618"/>
      <c r="J91" s="618"/>
      <c r="K91" s="618"/>
      <c r="L91" s="618"/>
      <c r="M91" s="618"/>
      <c r="N91" s="618"/>
      <c r="O91" s="619"/>
      <c r="R91" s="620" t="str">
        <f>R50</f>
        <v>年　　　月　　　日</v>
      </c>
      <c r="S91" s="620"/>
      <c r="T91" s="620"/>
      <c r="U91" s="620"/>
      <c r="V91" s="620"/>
      <c r="W91" s="620"/>
      <c r="X91" s="620"/>
      <c r="Y91" s="620"/>
      <c r="Z91" s="126"/>
      <c r="AA91" s="614"/>
    </row>
    <row r="92" spans="1:27" ht="25.5" customHeight="1">
      <c r="A92" s="125"/>
      <c r="B92" s="621">
        <f>B51</f>
        <v>0</v>
      </c>
      <c r="C92" s="622"/>
      <c r="D92" s="96" t="s">
        <v>56</v>
      </c>
      <c r="E92" s="269" t="s">
        <v>20</v>
      </c>
      <c r="F92" s="274"/>
      <c r="G92" s="617">
        <f>G51</f>
        <v>0</v>
      </c>
      <c r="H92" s="618"/>
      <c r="I92" s="618"/>
      <c r="J92" s="618"/>
      <c r="K92" s="618"/>
      <c r="L92" s="618"/>
      <c r="M92" s="618"/>
      <c r="N92" s="618"/>
      <c r="O92" s="619"/>
      <c r="P92" s="269" t="s">
        <v>21</v>
      </c>
      <c r="Q92" s="270"/>
      <c r="R92" s="274"/>
      <c r="S92" s="617">
        <f>S51</f>
        <v>0</v>
      </c>
      <c r="T92" s="618"/>
      <c r="U92" s="618"/>
      <c r="V92" s="618"/>
      <c r="W92" s="618"/>
      <c r="X92" s="623" t="s">
        <v>23</v>
      </c>
      <c r="Y92" s="624"/>
      <c r="Z92" s="127"/>
      <c r="AA92" s="614"/>
    </row>
    <row r="93" spans="1:27" ht="13.5" customHeight="1">
      <c r="A93" s="125"/>
      <c r="D93" s="128"/>
      <c r="Z93" s="129"/>
      <c r="AA93" s="614"/>
    </row>
    <row r="94" spans="1:27" ht="21.75" customHeight="1">
      <c r="A94" s="125"/>
      <c r="B94" s="269" t="s">
        <v>17</v>
      </c>
      <c r="C94" s="270"/>
      <c r="D94" s="270"/>
      <c r="E94" s="270"/>
      <c r="F94" s="260" t="s">
        <v>6</v>
      </c>
      <c r="G94" s="260"/>
      <c r="H94" s="91" t="s">
        <v>7</v>
      </c>
      <c r="I94" s="260" t="s">
        <v>8</v>
      </c>
      <c r="J94" s="260"/>
      <c r="K94" s="269"/>
      <c r="L94" s="625" t="s">
        <v>9</v>
      </c>
      <c r="M94" s="626"/>
      <c r="N94" s="608"/>
      <c r="O94" s="608"/>
      <c r="P94" s="605" t="s">
        <v>39</v>
      </c>
      <c r="Q94" s="606"/>
      <c r="R94" s="606"/>
      <c r="S94" s="607"/>
      <c r="T94" s="608" t="s">
        <v>19</v>
      </c>
      <c r="U94" s="609"/>
      <c r="V94" s="610" t="s">
        <v>40</v>
      </c>
      <c r="W94" s="606"/>
      <c r="X94" s="606"/>
      <c r="Y94" s="611"/>
      <c r="Z94" s="126"/>
      <c r="AA94" s="614"/>
    </row>
    <row r="95" spans="1:27" ht="21.75" customHeight="1">
      <c r="A95" s="125"/>
      <c r="B95" s="548">
        <f>B54</f>
        <v>0</v>
      </c>
      <c r="C95" s="549"/>
      <c r="D95" s="549"/>
      <c r="E95" s="549"/>
      <c r="F95" s="550">
        <f t="shared" ref="F95" si="76">F54</f>
        <v>0</v>
      </c>
      <c r="G95" s="551"/>
      <c r="H95" s="188">
        <f t="shared" ref="H95" si="77">H54</f>
        <v>0</v>
      </c>
      <c r="I95" s="592">
        <f>I54</f>
        <v>0</v>
      </c>
      <c r="J95" s="593">
        <f t="shared" ref="J95" si="78">J54</f>
        <v>0</v>
      </c>
      <c r="K95" s="593"/>
      <c r="L95" s="594">
        <f t="shared" ref="L95" si="79">L54</f>
        <v>0</v>
      </c>
      <c r="M95" s="595"/>
      <c r="N95" s="595">
        <f t="shared" ref="N95" si="80">N54</f>
        <v>0</v>
      </c>
      <c r="O95" s="596"/>
      <c r="P95" s="597">
        <f t="shared" ref="P95" si="81">P54</f>
        <v>0</v>
      </c>
      <c r="Q95" s="595"/>
      <c r="R95" s="595">
        <f t="shared" ref="R95" si="82">R54</f>
        <v>0</v>
      </c>
      <c r="S95" s="596"/>
      <c r="T95" s="612" t="str">
        <f t="shared" ref="T95" si="83">T54</f>
        <v/>
      </c>
      <c r="U95" s="613"/>
      <c r="V95" s="600">
        <f t="shared" ref="V95" si="84">V54</f>
        <v>0</v>
      </c>
      <c r="W95" s="601"/>
      <c r="X95" s="601"/>
      <c r="Y95" s="602"/>
      <c r="Z95" s="130"/>
      <c r="AA95" s="614"/>
    </row>
    <row r="96" spans="1:27" ht="21.75" customHeight="1">
      <c r="A96" s="125"/>
      <c r="B96" s="548">
        <f>B55</f>
        <v>0</v>
      </c>
      <c r="C96" s="549"/>
      <c r="D96" s="549"/>
      <c r="E96" s="549"/>
      <c r="F96" s="592">
        <f t="shared" ref="F96" si="85">F55</f>
        <v>0</v>
      </c>
      <c r="G96" s="604"/>
      <c r="H96" s="189">
        <f t="shared" ref="H96" si="86">H55</f>
        <v>0</v>
      </c>
      <c r="I96" s="592">
        <f>I55</f>
        <v>0</v>
      </c>
      <c r="J96" s="593">
        <f t="shared" ref="J96:J98" si="87">J55</f>
        <v>0</v>
      </c>
      <c r="K96" s="603"/>
      <c r="L96" s="594">
        <f t="shared" ref="L96" si="88">L55</f>
        <v>0</v>
      </c>
      <c r="M96" s="595"/>
      <c r="N96" s="595">
        <f t="shared" ref="N96" si="89">N55</f>
        <v>0</v>
      </c>
      <c r="O96" s="596"/>
      <c r="P96" s="597">
        <f t="shared" ref="P96" si="90">P55</f>
        <v>0</v>
      </c>
      <c r="Q96" s="595"/>
      <c r="R96" s="595">
        <f t="shared" ref="R96" si="91">R55</f>
        <v>0</v>
      </c>
      <c r="S96" s="596"/>
      <c r="T96" s="598" t="str">
        <f t="shared" ref="T96" si="92">T55</f>
        <v/>
      </c>
      <c r="U96" s="599"/>
      <c r="V96" s="600">
        <f t="shared" ref="V96" si="93">V55</f>
        <v>0</v>
      </c>
      <c r="W96" s="601"/>
      <c r="X96" s="601"/>
      <c r="Y96" s="602"/>
      <c r="Z96" s="130"/>
      <c r="AA96" s="150"/>
    </row>
    <row r="97" spans="1:27" ht="21.75" customHeight="1">
      <c r="A97" s="125"/>
      <c r="B97" s="548">
        <f>B56</f>
        <v>0</v>
      </c>
      <c r="C97" s="549"/>
      <c r="D97" s="549"/>
      <c r="E97" s="549"/>
      <c r="F97" s="592">
        <f t="shared" ref="F97" si="94">F56</f>
        <v>0</v>
      </c>
      <c r="G97" s="604"/>
      <c r="H97" s="189">
        <f t="shared" ref="H97" si="95">H56</f>
        <v>0</v>
      </c>
      <c r="I97" s="592">
        <f>I56</f>
        <v>0</v>
      </c>
      <c r="J97" s="593">
        <f t="shared" ref="J97" si="96">J56</f>
        <v>0</v>
      </c>
      <c r="K97" s="603"/>
      <c r="L97" s="594">
        <f t="shared" ref="L97" si="97">L56</f>
        <v>0</v>
      </c>
      <c r="M97" s="595"/>
      <c r="N97" s="595">
        <f t="shared" ref="N97" si="98">N56</f>
        <v>0</v>
      </c>
      <c r="O97" s="596"/>
      <c r="P97" s="597">
        <f t="shared" ref="P97" si="99">P56</f>
        <v>0</v>
      </c>
      <c r="Q97" s="595"/>
      <c r="R97" s="595">
        <f t="shared" ref="R97" si="100">R56</f>
        <v>0</v>
      </c>
      <c r="S97" s="596"/>
      <c r="T97" s="598" t="str">
        <f t="shared" ref="T97" si="101">T56</f>
        <v/>
      </c>
      <c r="U97" s="599"/>
      <c r="V97" s="600">
        <f t="shared" ref="V97" si="102">V56</f>
        <v>0</v>
      </c>
      <c r="W97" s="601"/>
      <c r="X97" s="601"/>
      <c r="Y97" s="602"/>
      <c r="Z97" s="130"/>
      <c r="AA97" s="150"/>
    </row>
    <row r="98" spans="1:27" ht="21.75" customHeight="1">
      <c r="A98" s="125"/>
      <c r="B98" s="548">
        <f>B57</f>
        <v>0</v>
      </c>
      <c r="C98" s="549"/>
      <c r="D98" s="549"/>
      <c r="E98" s="549"/>
      <c r="F98" s="550">
        <f t="shared" ref="F98" si="103">F57</f>
        <v>0</v>
      </c>
      <c r="G98" s="551"/>
      <c r="H98" s="188">
        <f t="shared" ref="H98" si="104">H57</f>
        <v>0</v>
      </c>
      <c r="I98" s="592">
        <f>I57</f>
        <v>0</v>
      </c>
      <c r="J98" s="593">
        <f t="shared" si="87"/>
        <v>0</v>
      </c>
      <c r="K98" s="603"/>
      <c r="L98" s="594">
        <f t="shared" ref="L98" si="105">L57</f>
        <v>0</v>
      </c>
      <c r="M98" s="595"/>
      <c r="N98" s="595">
        <f t="shared" ref="N98" si="106">N57</f>
        <v>0</v>
      </c>
      <c r="O98" s="596"/>
      <c r="P98" s="597">
        <f t="shared" ref="P98" si="107">P57</f>
        <v>0</v>
      </c>
      <c r="Q98" s="595"/>
      <c r="R98" s="595">
        <f t="shared" ref="R98" si="108">R57</f>
        <v>0</v>
      </c>
      <c r="S98" s="596"/>
      <c r="T98" s="598" t="str">
        <f t="shared" ref="T98" si="109">T57</f>
        <v/>
      </c>
      <c r="U98" s="599"/>
      <c r="V98" s="600">
        <f t="shared" ref="V98" si="110">V57</f>
        <v>0</v>
      </c>
      <c r="W98" s="601"/>
      <c r="X98" s="601"/>
      <c r="Y98" s="602"/>
      <c r="Z98" s="130"/>
      <c r="AA98" s="150"/>
    </row>
    <row r="99" spans="1:27" ht="21.75" customHeight="1">
      <c r="A99" s="125"/>
      <c r="B99" s="548">
        <f t="shared" ref="B99:B108" si="111">B58</f>
        <v>0</v>
      </c>
      <c r="C99" s="549"/>
      <c r="D99" s="549"/>
      <c r="E99" s="549"/>
      <c r="F99" s="550">
        <f t="shared" ref="F99" si="112">F58</f>
        <v>0</v>
      </c>
      <c r="G99" s="551"/>
      <c r="H99" s="188">
        <f t="shared" ref="H99:J99" si="113">H58</f>
        <v>0</v>
      </c>
      <c r="I99" s="592">
        <f t="shared" si="113"/>
        <v>0</v>
      </c>
      <c r="J99" s="593">
        <f t="shared" si="113"/>
        <v>0</v>
      </c>
      <c r="K99" s="603"/>
      <c r="L99" s="594">
        <f t="shared" ref="L99" si="114">L58</f>
        <v>0</v>
      </c>
      <c r="M99" s="595"/>
      <c r="N99" s="595">
        <f t="shared" ref="N99" si="115">N58</f>
        <v>0</v>
      </c>
      <c r="O99" s="596"/>
      <c r="P99" s="597">
        <f t="shared" ref="P99" si="116">P58</f>
        <v>0</v>
      </c>
      <c r="Q99" s="595"/>
      <c r="R99" s="595">
        <f t="shared" ref="R99" si="117">R58</f>
        <v>0</v>
      </c>
      <c r="S99" s="596"/>
      <c r="T99" s="598" t="str">
        <f t="shared" ref="T99" si="118">T58</f>
        <v/>
      </c>
      <c r="U99" s="599"/>
      <c r="V99" s="600">
        <f t="shared" ref="V99" si="119">V58</f>
        <v>0</v>
      </c>
      <c r="W99" s="601"/>
      <c r="X99" s="601"/>
      <c r="Y99" s="602"/>
      <c r="Z99" s="130"/>
      <c r="AA99" s="149"/>
    </row>
    <row r="100" spans="1:27" ht="21.75" customHeight="1">
      <c r="A100" s="125"/>
      <c r="B100" s="548">
        <f t="shared" si="111"/>
        <v>0</v>
      </c>
      <c r="C100" s="549"/>
      <c r="D100" s="549"/>
      <c r="E100" s="549"/>
      <c r="F100" s="550">
        <f t="shared" ref="F100" si="120">F59</f>
        <v>0</v>
      </c>
      <c r="G100" s="551"/>
      <c r="H100" s="188">
        <f t="shared" ref="H100:J100" si="121">H59</f>
        <v>0</v>
      </c>
      <c r="I100" s="592">
        <f t="shared" si="121"/>
        <v>0</v>
      </c>
      <c r="J100" s="593">
        <f t="shared" si="121"/>
        <v>0</v>
      </c>
      <c r="K100" s="603"/>
      <c r="L100" s="594">
        <f t="shared" ref="L100" si="122">L59</f>
        <v>0</v>
      </c>
      <c r="M100" s="595"/>
      <c r="N100" s="595">
        <f t="shared" ref="N100" si="123">N59</f>
        <v>0</v>
      </c>
      <c r="O100" s="596"/>
      <c r="P100" s="597">
        <f t="shared" ref="P100" si="124">P59</f>
        <v>0</v>
      </c>
      <c r="Q100" s="595"/>
      <c r="R100" s="595">
        <f t="shared" ref="R100" si="125">R59</f>
        <v>0</v>
      </c>
      <c r="S100" s="596"/>
      <c r="T100" s="598" t="str">
        <f t="shared" ref="T100" si="126">T59</f>
        <v/>
      </c>
      <c r="U100" s="599"/>
      <c r="V100" s="600">
        <f t="shared" ref="V100" si="127">V59</f>
        <v>0</v>
      </c>
      <c r="W100" s="601"/>
      <c r="X100" s="601"/>
      <c r="Y100" s="602"/>
      <c r="Z100" s="130"/>
      <c r="AA100" s="149"/>
    </row>
    <row r="101" spans="1:27" ht="21.75" customHeight="1">
      <c r="A101" s="125"/>
      <c r="B101" s="548">
        <f t="shared" si="111"/>
        <v>0</v>
      </c>
      <c r="C101" s="549"/>
      <c r="D101" s="549"/>
      <c r="E101" s="549"/>
      <c r="F101" s="550">
        <f t="shared" ref="F101" si="128">F60</f>
        <v>0</v>
      </c>
      <c r="G101" s="551"/>
      <c r="H101" s="188">
        <f t="shared" ref="H101:J101" si="129">H60</f>
        <v>0</v>
      </c>
      <c r="I101" s="592">
        <f t="shared" si="129"/>
        <v>0</v>
      </c>
      <c r="J101" s="593">
        <f t="shared" si="129"/>
        <v>0</v>
      </c>
      <c r="K101" s="603"/>
      <c r="L101" s="594">
        <f t="shared" ref="L101" si="130">L60</f>
        <v>0</v>
      </c>
      <c r="M101" s="595"/>
      <c r="N101" s="595">
        <f t="shared" ref="N101" si="131">N60</f>
        <v>0</v>
      </c>
      <c r="O101" s="596"/>
      <c r="P101" s="597">
        <f t="shared" ref="P101" si="132">P60</f>
        <v>0</v>
      </c>
      <c r="Q101" s="595"/>
      <c r="R101" s="595">
        <f t="shared" ref="R101" si="133">R60</f>
        <v>0</v>
      </c>
      <c r="S101" s="596"/>
      <c r="T101" s="598" t="str">
        <f t="shared" ref="T101" si="134">T60</f>
        <v/>
      </c>
      <c r="U101" s="599"/>
      <c r="V101" s="600">
        <f t="shared" ref="V101" si="135">V60</f>
        <v>0</v>
      </c>
      <c r="W101" s="601"/>
      <c r="X101" s="601"/>
      <c r="Y101" s="602"/>
      <c r="Z101" s="130"/>
      <c r="AA101" s="149"/>
    </row>
    <row r="102" spans="1:27" s="106" customFormat="1" ht="21.75" customHeight="1">
      <c r="A102" s="131"/>
      <c r="B102" s="548">
        <f t="shared" si="111"/>
        <v>0</v>
      </c>
      <c r="C102" s="549"/>
      <c r="D102" s="549"/>
      <c r="E102" s="549"/>
      <c r="F102" s="550">
        <f t="shared" ref="F102" si="136">F61</f>
        <v>0</v>
      </c>
      <c r="G102" s="551"/>
      <c r="H102" s="188">
        <f t="shared" ref="H102:J102" si="137">H61</f>
        <v>0</v>
      </c>
      <c r="I102" s="592">
        <f t="shared" si="137"/>
        <v>0</v>
      </c>
      <c r="J102" s="593">
        <f t="shared" si="137"/>
        <v>0</v>
      </c>
      <c r="K102" s="603"/>
      <c r="L102" s="594">
        <f t="shared" ref="L102" si="138">L61</f>
        <v>0</v>
      </c>
      <c r="M102" s="595"/>
      <c r="N102" s="595">
        <f t="shared" ref="N102" si="139">N61</f>
        <v>0</v>
      </c>
      <c r="O102" s="596"/>
      <c r="P102" s="597">
        <f t="shared" ref="P102" si="140">P61</f>
        <v>0</v>
      </c>
      <c r="Q102" s="595"/>
      <c r="R102" s="595">
        <f t="shared" ref="R102" si="141">R61</f>
        <v>0</v>
      </c>
      <c r="S102" s="596"/>
      <c r="T102" s="598" t="str">
        <f t="shared" ref="T102" si="142">T61</f>
        <v/>
      </c>
      <c r="U102" s="599"/>
      <c r="V102" s="600">
        <f t="shared" ref="V102" si="143">V61</f>
        <v>0</v>
      </c>
      <c r="W102" s="601"/>
      <c r="X102" s="601"/>
      <c r="Y102" s="602"/>
      <c r="Z102" s="130"/>
      <c r="AA102" s="149"/>
    </row>
    <row r="103" spans="1:27" ht="21.75" customHeight="1">
      <c r="A103" s="125"/>
      <c r="B103" s="548">
        <f t="shared" si="111"/>
        <v>0</v>
      </c>
      <c r="C103" s="549"/>
      <c r="D103" s="549"/>
      <c r="E103" s="549"/>
      <c r="F103" s="550">
        <f t="shared" ref="F103" si="144">F62</f>
        <v>0</v>
      </c>
      <c r="G103" s="551"/>
      <c r="H103" s="188">
        <f t="shared" ref="H103:J103" si="145">H62</f>
        <v>0</v>
      </c>
      <c r="I103" s="592">
        <f t="shared" si="145"/>
        <v>0</v>
      </c>
      <c r="J103" s="593">
        <f t="shared" si="145"/>
        <v>0</v>
      </c>
      <c r="K103" s="593"/>
      <c r="L103" s="594">
        <f t="shared" ref="L103" si="146">L62</f>
        <v>0</v>
      </c>
      <c r="M103" s="595"/>
      <c r="N103" s="595">
        <f t="shared" ref="N103" si="147">N62</f>
        <v>0</v>
      </c>
      <c r="O103" s="596"/>
      <c r="P103" s="597">
        <f t="shared" ref="P103" si="148">P62</f>
        <v>0</v>
      </c>
      <c r="Q103" s="595"/>
      <c r="R103" s="595">
        <f t="shared" ref="R103" si="149">R62</f>
        <v>0</v>
      </c>
      <c r="S103" s="596"/>
      <c r="T103" s="598" t="str">
        <f t="shared" ref="T103" si="150">T62</f>
        <v/>
      </c>
      <c r="U103" s="599"/>
      <c r="V103" s="600">
        <f t="shared" ref="V103" si="151">V62</f>
        <v>0</v>
      </c>
      <c r="W103" s="601"/>
      <c r="X103" s="601"/>
      <c r="Y103" s="602"/>
      <c r="Z103" s="130"/>
      <c r="AA103" s="149"/>
    </row>
    <row r="104" spans="1:27" ht="21.75" customHeight="1">
      <c r="A104" s="125"/>
      <c r="B104" s="548">
        <f t="shared" si="111"/>
        <v>0</v>
      </c>
      <c r="C104" s="549"/>
      <c r="D104" s="549"/>
      <c r="E104" s="549"/>
      <c r="F104" s="550">
        <f t="shared" ref="F104" si="152">F63</f>
        <v>0</v>
      </c>
      <c r="G104" s="551"/>
      <c r="H104" s="188">
        <f t="shared" ref="H104:J104" si="153">H63</f>
        <v>0</v>
      </c>
      <c r="I104" s="592">
        <f t="shared" si="153"/>
        <v>0</v>
      </c>
      <c r="J104" s="593">
        <f t="shared" si="153"/>
        <v>0</v>
      </c>
      <c r="K104" s="593"/>
      <c r="L104" s="594">
        <f t="shared" ref="L104" si="154">L63</f>
        <v>0</v>
      </c>
      <c r="M104" s="595"/>
      <c r="N104" s="595">
        <f t="shared" ref="N104" si="155">N63</f>
        <v>0</v>
      </c>
      <c r="O104" s="596"/>
      <c r="P104" s="597">
        <f t="shared" ref="P104" si="156">P63</f>
        <v>0</v>
      </c>
      <c r="Q104" s="595"/>
      <c r="R104" s="595">
        <f t="shared" ref="R104" si="157">R63</f>
        <v>0</v>
      </c>
      <c r="S104" s="596"/>
      <c r="T104" s="598" t="str">
        <f t="shared" ref="T104" si="158">T63</f>
        <v/>
      </c>
      <c r="U104" s="599"/>
      <c r="V104" s="600">
        <f t="shared" ref="V104" si="159">V63</f>
        <v>0</v>
      </c>
      <c r="W104" s="601"/>
      <c r="X104" s="601"/>
      <c r="Y104" s="602"/>
      <c r="Z104" s="130"/>
      <c r="AA104" s="149"/>
    </row>
    <row r="105" spans="1:27" ht="21.75" customHeight="1">
      <c r="A105" s="125"/>
      <c r="B105" s="548">
        <f t="shared" si="111"/>
        <v>0</v>
      </c>
      <c r="C105" s="549"/>
      <c r="D105" s="549"/>
      <c r="E105" s="549"/>
      <c r="F105" s="550">
        <f t="shared" ref="F105" si="160">F64</f>
        <v>0</v>
      </c>
      <c r="G105" s="551"/>
      <c r="H105" s="188">
        <f t="shared" ref="H105:J105" si="161">H64</f>
        <v>0</v>
      </c>
      <c r="I105" s="592">
        <f t="shared" si="161"/>
        <v>0</v>
      </c>
      <c r="J105" s="593">
        <f t="shared" si="161"/>
        <v>0</v>
      </c>
      <c r="K105" s="593"/>
      <c r="L105" s="594">
        <f t="shared" ref="L105" si="162">L64</f>
        <v>0</v>
      </c>
      <c r="M105" s="595"/>
      <c r="N105" s="595">
        <f t="shared" ref="N105" si="163">N64</f>
        <v>0</v>
      </c>
      <c r="O105" s="596"/>
      <c r="P105" s="597">
        <f t="shared" ref="P105" si="164">P64</f>
        <v>0</v>
      </c>
      <c r="Q105" s="595"/>
      <c r="R105" s="595">
        <f t="shared" ref="R105" si="165">R64</f>
        <v>0</v>
      </c>
      <c r="S105" s="596"/>
      <c r="T105" s="598" t="str">
        <f t="shared" ref="T105" si="166">T64</f>
        <v/>
      </c>
      <c r="U105" s="599"/>
      <c r="V105" s="600">
        <f t="shared" ref="V105" si="167">V64</f>
        <v>0</v>
      </c>
      <c r="W105" s="601"/>
      <c r="X105" s="601"/>
      <c r="Y105" s="602"/>
      <c r="Z105" s="130"/>
      <c r="AA105" s="149"/>
    </row>
    <row r="106" spans="1:27" ht="21.75" customHeight="1">
      <c r="A106" s="125"/>
      <c r="B106" s="548">
        <f t="shared" si="111"/>
        <v>0</v>
      </c>
      <c r="C106" s="549"/>
      <c r="D106" s="549"/>
      <c r="E106" s="549"/>
      <c r="F106" s="550">
        <f t="shared" ref="F106" si="168">F65</f>
        <v>0</v>
      </c>
      <c r="G106" s="551"/>
      <c r="H106" s="188">
        <f t="shared" ref="H106:J106" si="169">H65</f>
        <v>0</v>
      </c>
      <c r="I106" s="592">
        <f t="shared" si="169"/>
        <v>0</v>
      </c>
      <c r="J106" s="593">
        <f t="shared" si="169"/>
        <v>0</v>
      </c>
      <c r="K106" s="593"/>
      <c r="L106" s="594">
        <f t="shared" ref="L106" si="170">L65</f>
        <v>0</v>
      </c>
      <c r="M106" s="595"/>
      <c r="N106" s="595">
        <f t="shared" ref="N106" si="171">N65</f>
        <v>0</v>
      </c>
      <c r="O106" s="596"/>
      <c r="P106" s="597">
        <f t="shared" ref="P106" si="172">P65</f>
        <v>0</v>
      </c>
      <c r="Q106" s="595"/>
      <c r="R106" s="595">
        <f t="shared" ref="R106" si="173">R65</f>
        <v>0</v>
      </c>
      <c r="S106" s="596"/>
      <c r="T106" s="598" t="str">
        <f t="shared" ref="T106" si="174">T65</f>
        <v/>
      </c>
      <c r="U106" s="599"/>
      <c r="V106" s="600">
        <f t="shared" ref="V106" si="175">V65</f>
        <v>0</v>
      </c>
      <c r="W106" s="601"/>
      <c r="X106" s="601"/>
      <c r="Y106" s="602"/>
      <c r="Z106" s="130"/>
    </row>
    <row r="107" spans="1:27" ht="21.75" customHeight="1">
      <c r="A107" s="125"/>
      <c r="B107" s="548">
        <f t="shared" si="111"/>
        <v>0</v>
      </c>
      <c r="C107" s="549"/>
      <c r="D107" s="549"/>
      <c r="E107" s="549"/>
      <c r="F107" s="550">
        <f t="shared" ref="F107" si="176">F66</f>
        <v>0</v>
      </c>
      <c r="G107" s="551"/>
      <c r="H107" s="188">
        <f t="shared" ref="H107:J107" si="177">H66</f>
        <v>0</v>
      </c>
      <c r="I107" s="592">
        <f t="shared" si="177"/>
        <v>0</v>
      </c>
      <c r="J107" s="593">
        <f t="shared" si="177"/>
        <v>0</v>
      </c>
      <c r="K107" s="593"/>
      <c r="L107" s="594">
        <f t="shared" ref="L107" si="178">L66</f>
        <v>0</v>
      </c>
      <c r="M107" s="595"/>
      <c r="N107" s="595">
        <f t="shared" ref="N107" si="179">N66</f>
        <v>0</v>
      </c>
      <c r="O107" s="596"/>
      <c r="P107" s="597">
        <f t="shared" ref="P107" si="180">P66</f>
        <v>0</v>
      </c>
      <c r="Q107" s="595"/>
      <c r="R107" s="595">
        <f t="shared" ref="R107" si="181">R66</f>
        <v>0</v>
      </c>
      <c r="S107" s="596"/>
      <c r="T107" s="598" t="str">
        <f t="shared" ref="T107" si="182">T66</f>
        <v/>
      </c>
      <c r="U107" s="599"/>
      <c r="V107" s="600">
        <f t="shared" ref="V107" si="183">V66</f>
        <v>0</v>
      </c>
      <c r="W107" s="601"/>
      <c r="X107" s="601"/>
      <c r="Y107" s="602"/>
      <c r="Z107" s="130"/>
    </row>
    <row r="108" spans="1:27" ht="21.75" customHeight="1">
      <c r="A108" s="125"/>
      <c r="B108" s="548">
        <f t="shared" si="111"/>
        <v>0</v>
      </c>
      <c r="C108" s="549"/>
      <c r="D108" s="549"/>
      <c r="E108" s="549"/>
      <c r="F108" s="550">
        <f t="shared" ref="F108" si="184">F67</f>
        <v>0</v>
      </c>
      <c r="G108" s="551"/>
      <c r="H108" s="188">
        <f t="shared" ref="H108:J108" si="185">H67</f>
        <v>0</v>
      </c>
      <c r="I108" s="552">
        <f t="shared" si="185"/>
        <v>0</v>
      </c>
      <c r="J108" s="553">
        <f t="shared" si="185"/>
        <v>0</v>
      </c>
      <c r="K108" s="553"/>
      <c r="L108" s="554">
        <f t="shared" ref="L108" si="186">L67</f>
        <v>0</v>
      </c>
      <c r="M108" s="555"/>
      <c r="N108" s="555">
        <f t="shared" ref="N108" si="187">N67</f>
        <v>0</v>
      </c>
      <c r="O108" s="556"/>
      <c r="P108" s="581">
        <f t="shared" ref="P108" si="188">P67</f>
        <v>0</v>
      </c>
      <c r="Q108" s="555"/>
      <c r="R108" s="555">
        <f t="shared" ref="R108" si="189">R67</f>
        <v>0</v>
      </c>
      <c r="S108" s="556"/>
      <c r="T108" s="582" t="str">
        <f t="shared" ref="T108:T109" si="190">T67</f>
        <v/>
      </c>
      <c r="U108" s="583"/>
      <c r="V108" s="584">
        <f t="shared" ref="V108" si="191">V67</f>
        <v>0</v>
      </c>
      <c r="W108" s="585"/>
      <c r="X108" s="585"/>
      <c r="Y108" s="586"/>
      <c r="Z108" s="130"/>
    </row>
    <row r="109" spans="1:27" ht="21.75" customHeight="1">
      <c r="A109" s="125"/>
      <c r="I109" s="447" t="s">
        <v>10</v>
      </c>
      <c r="J109" s="448"/>
      <c r="K109" s="448"/>
      <c r="L109" s="143" t="s">
        <v>104</v>
      </c>
      <c r="M109" s="587">
        <f>M68</f>
        <v>0</v>
      </c>
      <c r="N109" s="587"/>
      <c r="O109" s="588"/>
      <c r="P109" s="144" t="s">
        <v>105</v>
      </c>
      <c r="Q109" s="587">
        <f>Q68</f>
        <v>0</v>
      </c>
      <c r="R109" s="587"/>
      <c r="S109" s="588"/>
      <c r="T109" s="589" t="str">
        <f t="shared" si="190"/>
        <v/>
      </c>
      <c r="U109" s="590"/>
      <c r="V109" s="169" t="s">
        <v>106</v>
      </c>
      <c r="W109" s="450">
        <f>W68</f>
        <v>0</v>
      </c>
      <c r="X109" s="450"/>
      <c r="Y109" s="591"/>
      <c r="Z109" s="130"/>
    </row>
    <row r="110" spans="1:27" ht="31.5" customHeight="1">
      <c r="A110" s="125"/>
      <c r="B110" s="547" t="s">
        <v>31</v>
      </c>
      <c r="C110" s="547"/>
      <c r="D110" s="547"/>
      <c r="E110" s="547"/>
      <c r="F110" s="547"/>
      <c r="G110" s="547"/>
      <c r="O110" s="547" t="s">
        <v>30</v>
      </c>
      <c r="P110" s="547"/>
      <c r="Q110" s="547"/>
      <c r="R110" s="547"/>
      <c r="S110" s="547"/>
      <c r="T110" s="547"/>
      <c r="Z110" s="129"/>
    </row>
    <row r="111" spans="1:27" ht="15" customHeight="1">
      <c r="A111" s="536" t="s">
        <v>125</v>
      </c>
      <c r="B111" s="207"/>
      <c r="C111" s="207"/>
      <c r="D111" s="207"/>
      <c r="E111" s="207"/>
      <c r="F111" s="535">
        <f>F70</f>
        <v>0.9</v>
      </c>
      <c r="G111" s="535"/>
      <c r="H111" s="557" t="s">
        <v>63</v>
      </c>
      <c r="I111" s="559">
        <f>I70</f>
        <v>0</v>
      </c>
      <c r="J111" s="559"/>
      <c r="K111" s="559"/>
      <c r="L111" s="559"/>
      <c r="M111" s="561" t="s">
        <v>59</v>
      </c>
      <c r="Z111" s="129"/>
    </row>
    <row r="112" spans="1:27" ht="15" customHeight="1">
      <c r="A112" s="536"/>
      <c r="B112" s="207"/>
      <c r="C112" s="207"/>
      <c r="D112" s="207"/>
      <c r="E112" s="207"/>
      <c r="F112" s="535"/>
      <c r="G112" s="535"/>
      <c r="H112" s="558"/>
      <c r="I112" s="560"/>
      <c r="J112" s="560"/>
      <c r="K112" s="560"/>
      <c r="L112" s="560"/>
      <c r="M112" s="562"/>
      <c r="O112" s="563" t="s">
        <v>29</v>
      </c>
      <c r="P112" s="564"/>
      <c r="Q112" s="564"/>
      <c r="R112" s="565"/>
      <c r="S112" s="569">
        <f>W109</f>
        <v>0</v>
      </c>
      <c r="T112" s="570"/>
      <c r="U112" s="570"/>
      <c r="V112" s="570"/>
      <c r="W112" s="570"/>
      <c r="X112" s="570"/>
      <c r="Y112" s="573" t="s">
        <v>5</v>
      </c>
      <c r="Z112" s="132"/>
    </row>
    <row r="113" spans="1:38" ht="15" customHeight="1">
      <c r="A113" s="125"/>
      <c r="B113" s="575" t="s">
        <v>62</v>
      </c>
      <c r="C113" s="575"/>
      <c r="D113" s="575"/>
      <c r="E113" s="575"/>
      <c r="F113" s="575"/>
      <c r="G113" s="575"/>
      <c r="H113" s="576" t="s">
        <v>102</v>
      </c>
      <c r="I113" s="576"/>
      <c r="J113" s="576"/>
      <c r="K113" s="576"/>
      <c r="L113" s="576"/>
      <c r="M113" s="576"/>
      <c r="O113" s="566"/>
      <c r="P113" s="567"/>
      <c r="Q113" s="567"/>
      <c r="R113" s="568"/>
      <c r="S113" s="571"/>
      <c r="T113" s="572"/>
      <c r="U113" s="572"/>
      <c r="V113" s="572"/>
      <c r="W113" s="572"/>
      <c r="X113" s="572"/>
      <c r="Y113" s="574"/>
      <c r="Z113" s="132"/>
      <c r="AK113" s="134"/>
      <c r="AL113" s="134"/>
    </row>
    <row r="114" spans="1:38" ht="6.75" customHeight="1">
      <c r="A114" s="125"/>
      <c r="B114" s="575"/>
      <c r="C114" s="575"/>
      <c r="D114" s="575"/>
      <c r="E114" s="575"/>
      <c r="F114" s="575"/>
      <c r="G114" s="575"/>
      <c r="H114" s="135"/>
      <c r="I114" s="135"/>
      <c r="J114" s="135"/>
      <c r="K114" s="135"/>
      <c r="L114" s="135"/>
      <c r="M114" s="135"/>
      <c r="O114" s="106"/>
      <c r="P114" s="106"/>
      <c r="Q114" s="106"/>
      <c r="R114" s="106"/>
      <c r="S114" s="577" t="s">
        <v>103</v>
      </c>
      <c r="T114" s="577"/>
      <c r="U114" s="577"/>
      <c r="V114" s="577"/>
      <c r="W114" s="577"/>
      <c r="X114" s="579" t="s">
        <v>79</v>
      </c>
      <c r="Y114" s="579"/>
      <c r="Z114" s="132"/>
      <c r="AK114" s="134"/>
      <c r="AL114" s="134"/>
    </row>
    <row r="115" spans="1:38" ht="21.75" customHeight="1">
      <c r="A115" s="125"/>
      <c r="C115" s="260" t="s">
        <v>3</v>
      </c>
      <c r="D115" s="260"/>
      <c r="E115" s="260"/>
      <c r="F115" s="260"/>
      <c r="G115" s="260"/>
      <c r="H115" s="269" t="s">
        <v>4</v>
      </c>
      <c r="I115" s="270"/>
      <c r="J115" s="270"/>
      <c r="K115" s="270"/>
      <c r="L115" s="270"/>
      <c r="M115" s="274"/>
      <c r="S115" s="578"/>
      <c r="T115" s="578"/>
      <c r="U115" s="578"/>
      <c r="V115" s="578"/>
      <c r="W115" s="578"/>
      <c r="X115" s="580"/>
      <c r="Y115" s="580"/>
      <c r="Z115" s="129"/>
    </row>
    <row r="116" spans="1:38" ht="21.75" customHeight="1">
      <c r="A116" s="125"/>
      <c r="C116" s="136" t="s">
        <v>42</v>
      </c>
      <c r="D116" s="542" t="s">
        <v>48</v>
      </c>
      <c r="E116" s="542"/>
      <c r="F116" s="542"/>
      <c r="G116" s="543"/>
      <c r="H116" s="544">
        <f>H75</f>
        <v>0</v>
      </c>
      <c r="I116" s="545"/>
      <c r="J116" s="545"/>
      <c r="K116" s="545"/>
      <c r="L116" s="545"/>
      <c r="M116" s="546"/>
      <c r="S116" s="117"/>
      <c r="T116" s="117"/>
      <c r="U116" s="117"/>
      <c r="Z116" s="129"/>
    </row>
    <row r="117" spans="1:38" ht="21.75" customHeight="1">
      <c r="A117" s="125"/>
      <c r="C117" s="136" t="s">
        <v>43</v>
      </c>
      <c r="D117" s="542" t="s">
        <v>47</v>
      </c>
      <c r="E117" s="542"/>
      <c r="F117" s="542"/>
      <c r="G117" s="543"/>
      <c r="H117" s="544">
        <f t="shared" ref="H117:H120" si="192">H76</f>
        <v>0</v>
      </c>
      <c r="I117" s="545"/>
      <c r="J117" s="545"/>
      <c r="K117" s="545"/>
      <c r="L117" s="545"/>
      <c r="M117" s="546"/>
      <c r="Z117" s="129"/>
    </row>
    <row r="118" spans="1:38" ht="21.75" customHeight="1">
      <c r="A118" s="125"/>
      <c r="C118" s="136" t="s">
        <v>44</v>
      </c>
      <c r="D118" s="542" t="s">
        <v>51</v>
      </c>
      <c r="E118" s="542"/>
      <c r="F118" s="542"/>
      <c r="G118" s="543"/>
      <c r="H118" s="544">
        <f t="shared" si="192"/>
        <v>0</v>
      </c>
      <c r="I118" s="545"/>
      <c r="J118" s="545"/>
      <c r="K118" s="545"/>
      <c r="L118" s="545"/>
      <c r="M118" s="546"/>
      <c r="Z118" s="129"/>
    </row>
    <row r="119" spans="1:38" ht="21.75" customHeight="1">
      <c r="A119" s="125"/>
      <c r="C119" s="136" t="s">
        <v>45</v>
      </c>
      <c r="D119" s="542" t="s">
        <v>50</v>
      </c>
      <c r="E119" s="542"/>
      <c r="F119" s="542"/>
      <c r="G119" s="543"/>
      <c r="H119" s="544">
        <f t="shared" si="192"/>
        <v>0</v>
      </c>
      <c r="I119" s="545"/>
      <c r="J119" s="545"/>
      <c r="K119" s="545"/>
      <c r="L119" s="545"/>
      <c r="M119" s="546"/>
      <c r="Z119" s="129"/>
    </row>
    <row r="120" spans="1:38" ht="21.75" customHeight="1">
      <c r="A120" s="125"/>
      <c r="C120" s="136" t="s">
        <v>46</v>
      </c>
      <c r="D120" s="542" t="s">
        <v>49</v>
      </c>
      <c r="E120" s="542"/>
      <c r="F120" s="542"/>
      <c r="G120" s="543"/>
      <c r="H120" s="544">
        <f t="shared" si="192"/>
        <v>0</v>
      </c>
      <c r="I120" s="545"/>
      <c r="J120" s="545"/>
      <c r="K120" s="545"/>
      <c r="L120" s="545"/>
      <c r="M120" s="546"/>
      <c r="Z120" s="129"/>
    </row>
    <row r="121" spans="1:38" ht="12" customHeight="1">
      <c r="A121" s="125"/>
      <c r="C121" s="137"/>
      <c r="D121" s="137"/>
      <c r="E121" s="137"/>
      <c r="F121" s="137"/>
      <c r="G121" s="106"/>
      <c r="H121" s="106"/>
      <c r="I121" s="106"/>
      <c r="J121" s="106"/>
      <c r="K121" s="106"/>
      <c r="L121" s="106"/>
      <c r="M121" s="106"/>
      <c r="Z121" s="129"/>
    </row>
    <row r="122" spans="1:38" ht="30" customHeight="1">
      <c r="A122" s="125"/>
      <c r="C122" s="447" t="s">
        <v>28</v>
      </c>
      <c r="D122" s="448"/>
      <c r="E122" s="448"/>
      <c r="F122" s="537"/>
      <c r="G122" s="538">
        <f>G81</f>
        <v>0</v>
      </c>
      <c r="H122" s="539"/>
      <c r="I122" s="539"/>
      <c r="J122" s="539"/>
      <c r="K122" s="539"/>
      <c r="L122" s="540" t="s">
        <v>34</v>
      </c>
      <c r="M122" s="541"/>
      <c r="Z122" s="129"/>
    </row>
    <row r="123" spans="1:38" ht="18.75" customHeight="1">
      <c r="A123" s="138"/>
      <c r="B123" s="139"/>
      <c r="C123" s="133"/>
      <c r="D123" s="133"/>
      <c r="E123" s="133"/>
      <c r="F123" s="140"/>
      <c r="G123" s="139"/>
      <c r="H123" s="139"/>
      <c r="I123" s="139"/>
      <c r="J123" s="139"/>
      <c r="K123" s="141"/>
      <c r="L123" s="141"/>
      <c r="M123" s="102" t="s">
        <v>79</v>
      </c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42"/>
    </row>
  </sheetData>
  <sheetProtection algorithmName="SHA-512" hashValue="J4D8YwUFn/CkVLRgkrOo2uCx4EEeWhDcqVOS1RHwQNMnH56BvWhyht4LOj7W8R9FA3Ozk7cBz1MZM7P/Z5FFLQ==" saltValue="kp+jB7pACbqxNZMdSoUC6w==" spinCount="100000" sheet="1" objects="1" scenarios="1" selectLockedCells="1"/>
  <mergeCells count="468">
    <mergeCell ref="S6:Y6"/>
    <mergeCell ref="V12:Y12"/>
    <mergeCell ref="V14:Y14"/>
    <mergeCell ref="V13:Y13"/>
    <mergeCell ref="T13:U13"/>
    <mergeCell ref="T14:U14"/>
    <mergeCell ref="V21:Y21"/>
    <mergeCell ref="L6:Q6"/>
    <mergeCell ref="B26:E26"/>
    <mergeCell ref="F26:G26"/>
    <mergeCell ref="I26:K26"/>
    <mergeCell ref="I22:K22"/>
    <mergeCell ref="B21:E21"/>
    <mergeCell ref="F21:G21"/>
    <mergeCell ref="I21:K21"/>
    <mergeCell ref="B22:E22"/>
    <mergeCell ref="B18:E18"/>
    <mergeCell ref="F18:G18"/>
    <mergeCell ref="I18:K18"/>
    <mergeCell ref="F24:G24"/>
    <mergeCell ref="I24:K24"/>
    <mergeCell ref="L24:O24"/>
    <mergeCell ref="V26:Y26"/>
    <mergeCell ref="T12:U12"/>
    <mergeCell ref="T15:U15"/>
    <mergeCell ref="V15:Y15"/>
    <mergeCell ref="S10:W10"/>
    <mergeCell ref="T25:U25"/>
    <mergeCell ref="V25:Y25"/>
    <mergeCell ref="L18:O18"/>
    <mergeCell ref="P18:S18"/>
    <mergeCell ref="P21:S21"/>
    <mergeCell ref="T21:U21"/>
    <mergeCell ref="P10:R10"/>
    <mergeCell ref="L22:O22"/>
    <mergeCell ref="L21:O21"/>
    <mergeCell ref="F20:G20"/>
    <mergeCell ref="I20:K20"/>
    <mergeCell ref="V18:Y18"/>
    <mergeCell ref="L19:O19"/>
    <mergeCell ref="P19:S19"/>
    <mergeCell ref="T19:U19"/>
    <mergeCell ref="V19:Y19"/>
    <mergeCell ref="T20:U20"/>
    <mergeCell ref="L20:O20"/>
    <mergeCell ref="P20:S20"/>
    <mergeCell ref="T18:U18"/>
    <mergeCell ref="V20:Y20"/>
    <mergeCell ref="B17:E17"/>
    <mergeCell ref="F17:G17"/>
    <mergeCell ref="I17:K17"/>
    <mergeCell ref="L17:O17"/>
    <mergeCell ref="P17:S17"/>
    <mergeCell ref="T17:U17"/>
    <mergeCell ref="V17:Y17"/>
    <mergeCell ref="B16:E16"/>
    <mergeCell ref="F16:G16"/>
    <mergeCell ref="I16:K16"/>
    <mergeCell ref="L16:O16"/>
    <mergeCell ref="P16:S16"/>
    <mergeCell ref="T16:U16"/>
    <mergeCell ref="V16:Y16"/>
    <mergeCell ref="B14:E14"/>
    <mergeCell ref="F14:G14"/>
    <mergeCell ref="I14:K14"/>
    <mergeCell ref="I12:K12"/>
    <mergeCell ref="L12:O12"/>
    <mergeCell ref="L13:O13"/>
    <mergeCell ref="P15:S15"/>
    <mergeCell ref="B15:E15"/>
    <mergeCell ref="F15:G15"/>
    <mergeCell ref="I15:K15"/>
    <mergeCell ref="L15:O15"/>
    <mergeCell ref="P14:S14"/>
    <mergeCell ref="P13:S13"/>
    <mergeCell ref="F12:G12"/>
    <mergeCell ref="A1:D1"/>
    <mergeCell ref="B9:C9"/>
    <mergeCell ref="B2:D2"/>
    <mergeCell ref="D9:O9"/>
    <mergeCell ref="A7:C7"/>
    <mergeCell ref="T24:U24"/>
    <mergeCell ref="G10:O10"/>
    <mergeCell ref="L14:O14"/>
    <mergeCell ref="F13:G13"/>
    <mergeCell ref="I13:K13"/>
    <mergeCell ref="B12:E12"/>
    <mergeCell ref="R7:X7"/>
    <mergeCell ref="R9:Y9"/>
    <mergeCell ref="V22:Y22"/>
    <mergeCell ref="V23:Y23"/>
    <mergeCell ref="B20:E20"/>
    <mergeCell ref="B10:C10"/>
    <mergeCell ref="E10:F10"/>
    <mergeCell ref="X10:Y10"/>
    <mergeCell ref="B19:E19"/>
    <mergeCell ref="F19:G19"/>
    <mergeCell ref="I19:K19"/>
    <mergeCell ref="P12:S12"/>
    <mergeCell ref="B13:E13"/>
    <mergeCell ref="L40:M40"/>
    <mergeCell ref="H38:M38"/>
    <mergeCell ref="C40:F40"/>
    <mergeCell ref="C33:G33"/>
    <mergeCell ref="D38:G38"/>
    <mergeCell ref="D37:G37"/>
    <mergeCell ref="B23:E23"/>
    <mergeCell ref="F23:G23"/>
    <mergeCell ref="H37:M37"/>
    <mergeCell ref="H34:M34"/>
    <mergeCell ref="H31:M31"/>
    <mergeCell ref="H36:M36"/>
    <mergeCell ref="H35:M35"/>
    <mergeCell ref="B31:G32"/>
    <mergeCell ref="L26:O26"/>
    <mergeCell ref="H29:H30"/>
    <mergeCell ref="H33:M33"/>
    <mergeCell ref="M29:M30"/>
    <mergeCell ref="I29:L30"/>
    <mergeCell ref="O28:T28"/>
    <mergeCell ref="P24:S24"/>
    <mergeCell ref="P23:S23"/>
    <mergeCell ref="P25:S25"/>
    <mergeCell ref="I27:K27"/>
    <mergeCell ref="D35:G35"/>
    <mergeCell ref="D34:G34"/>
    <mergeCell ref="M27:O27"/>
    <mergeCell ref="T22:U22"/>
    <mergeCell ref="P26:S26"/>
    <mergeCell ref="D36:G36"/>
    <mergeCell ref="B28:G28"/>
    <mergeCell ref="T26:U26"/>
    <mergeCell ref="T23:U23"/>
    <mergeCell ref="F22:G22"/>
    <mergeCell ref="S32:W33"/>
    <mergeCell ref="Q27:S27"/>
    <mergeCell ref="P22:S22"/>
    <mergeCell ref="V24:Y24"/>
    <mergeCell ref="W27:Y27"/>
    <mergeCell ref="S30:X31"/>
    <mergeCell ref="Y30:Y31"/>
    <mergeCell ref="B25:E25"/>
    <mergeCell ref="F25:G25"/>
    <mergeCell ref="I25:K25"/>
    <mergeCell ref="L25:O25"/>
    <mergeCell ref="I23:K23"/>
    <mergeCell ref="L23:O23"/>
    <mergeCell ref="B24:E24"/>
    <mergeCell ref="A6:K6"/>
    <mergeCell ref="AA1:AA13"/>
    <mergeCell ref="A42:D42"/>
    <mergeCell ref="AA42:AA54"/>
    <mergeCell ref="B43:D43"/>
    <mergeCell ref="A47:K47"/>
    <mergeCell ref="L47:Q47"/>
    <mergeCell ref="S47:Y47"/>
    <mergeCell ref="A48:C48"/>
    <mergeCell ref="R48:X48"/>
    <mergeCell ref="B50:C50"/>
    <mergeCell ref="D50:O50"/>
    <mergeCell ref="R50:Y50"/>
    <mergeCell ref="B51:C51"/>
    <mergeCell ref="E51:F51"/>
    <mergeCell ref="G51:O51"/>
    <mergeCell ref="P51:R51"/>
    <mergeCell ref="S51:W51"/>
    <mergeCell ref="X51:Y51"/>
    <mergeCell ref="X32:Y33"/>
    <mergeCell ref="G40:K40"/>
    <mergeCell ref="T27:U27"/>
    <mergeCell ref="O30:R31"/>
    <mergeCell ref="B53:E53"/>
    <mergeCell ref="F53:G53"/>
    <mergeCell ref="I53:K53"/>
    <mergeCell ref="L53:O53"/>
    <mergeCell ref="P53:S53"/>
    <mergeCell ref="T53:U53"/>
    <mergeCell ref="V53:Y53"/>
    <mergeCell ref="B54:E54"/>
    <mergeCell ref="F54:G54"/>
    <mergeCell ref="I54:K54"/>
    <mergeCell ref="L54:O54"/>
    <mergeCell ref="P54:S54"/>
    <mergeCell ref="T54:U54"/>
    <mergeCell ref="V54:Y54"/>
    <mergeCell ref="B55:E55"/>
    <mergeCell ref="F55:G55"/>
    <mergeCell ref="I55:K55"/>
    <mergeCell ref="L55:O55"/>
    <mergeCell ref="P55:S55"/>
    <mergeCell ref="T55:U55"/>
    <mergeCell ref="V55:Y55"/>
    <mergeCell ref="B56:E56"/>
    <mergeCell ref="F56:G56"/>
    <mergeCell ref="I56:K56"/>
    <mergeCell ref="L56:O56"/>
    <mergeCell ref="P56:S56"/>
    <mergeCell ref="T56:U56"/>
    <mergeCell ref="V56:Y56"/>
    <mergeCell ref="B57:E57"/>
    <mergeCell ref="F57:G57"/>
    <mergeCell ref="I57:K57"/>
    <mergeCell ref="L57:O57"/>
    <mergeCell ref="P57:S57"/>
    <mergeCell ref="T57:U57"/>
    <mergeCell ref="V57:Y57"/>
    <mergeCell ref="B58:E58"/>
    <mergeCell ref="F58:G58"/>
    <mergeCell ref="I58:K58"/>
    <mergeCell ref="L58:O58"/>
    <mergeCell ref="P58:S58"/>
    <mergeCell ref="T58:U58"/>
    <mergeCell ref="V58:Y58"/>
    <mergeCell ref="B59:E59"/>
    <mergeCell ref="F59:G59"/>
    <mergeCell ref="I59:K59"/>
    <mergeCell ref="L59:O59"/>
    <mergeCell ref="P59:S59"/>
    <mergeCell ref="T59:U59"/>
    <mergeCell ref="V59:Y59"/>
    <mergeCell ref="B60:E60"/>
    <mergeCell ref="F60:G60"/>
    <mergeCell ref="I60:K60"/>
    <mergeCell ref="L60:O60"/>
    <mergeCell ref="P60:S60"/>
    <mergeCell ref="T60:U60"/>
    <mergeCell ref="V60:Y60"/>
    <mergeCell ref="B61:E61"/>
    <mergeCell ref="F61:G61"/>
    <mergeCell ref="I61:K61"/>
    <mergeCell ref="L61:O61"/>
    <mergeCell ref="P61:S61"/>
    <mergeCell ref="T61:U61"/>
    <mergeCell ref="V61:Y61"/>
    <mergeCell ref="B62:E62"/>
    <mergeCell ref="F62:G62"/>
    <mergeCell ref="I62:K62"/>
    <mergeCell ref="L62:O62"/>
    <mergeCell ref="P62:S62"/>
    <mergeCell ref="T62:U62"/>
    <mergeCell ref="V62:Y62"/>
    <mergeCell ref="B63:E63"/>
    <mergeCell ref="F63:G63"/>
    <mergeCell ref="I63:K63"/>
    <mergeCell ref="L63:O63"/>
    <mergeCell ref="P63:S63"/>
    <mergeCell ref="T63:U63"/>
    <mergeCell ref="V63:Y63"/>
    <mergeCell ref="B64:E64"/>
    <mergeCell ref="F64:G64"/>
    <mergeCell ref="I64:K64"/>
    <mergeCell ref="L64:O64"/>
    <mergeCell ref="P64:S64"/>
    <mergeCell ref="T64:U64"/>
    <mergeCell ref="V64:Y64"/>
    <mergeCell ref="B65:E65"/>
    <mergeCell ref="F65:G65"/>
    <mergeCell ref="I65:K65"/>
    <mergeCell ref="L65:O65"/>
    <mergeCell ref="P65:S65"/>
    <mergeCell ref="T65:U65"/>
    <mergeCell ref="V65:Y65"/>
    <mergeCell ref="B66:E66"/>
    <mergeCell ref="F66:G66"/>
    <mergeCell ref="I66:K66"/>
    <mergeCell ref="L66:O66"/>
    <mergeCell ref="P66:S66"/>
    <mergeCell ref="T66:U66"/>
    <mergeCell ref="V66:Y66"/>
    <mergeCell ref="B67:E67"/>
    <mergeCell ref="F67:G67"/>
    <mergeCell ref="I67:K67"/>
    <mergeCell ref="L67:O67"/>
    <mergeCell ref="P67:S67"/>
    <mergeCell ref="T67:U67"/>
    <mergeCell ref="V67:Y67"/>
    <mergeCell ref="I68:K68"/>
    <mergeCell ref="M68:O68"/>
    <mergeCell ref="Q68:S68"/>
    <mergeCell ref="T68:U68"/>
    <mergeCell ref="W68:Y68"/>
    <mergeCell ref="B69:G69"/>
    <mergeCell ref="O69:T69"/>
    <mergeCell ref="H70:H71"/>
    <mergeCell ref="I70:L71"/>
    <mergeCell ref="M70:M71"/>
    <mergeCell ref="O71:R72"/>
    <mergeCell ref="S71:X72"/>
    <mergeCell ref="Y71:Y72"/>
    <mergeCell ref="B72:G73"/>
    <mergeCell ref="H72:M72"/>
    <mergeCell ref="S73:W74"/>
    <mergeCell ref="X73:Y74"/>
    <mergeCell ref="C74:G74"/>
    <mergeCell ref="H74:M74"/>
    <mergeCell ref="D75:G75"/>
    <mergeCell ref="H75:M75"/>
    <mergeCell ref="D76:G76"/>
    <mergeCell ref="H76:M76"/>
    <mergeCell ref="D77:G77"/>
    <mergeCell ref="H77:M77"/>
    <mergeCell ref="D78:G78"/>
    <mergeCell ref="H78:M78"/>
    <mergeCell ref="D79:G79"/>
    <mergeCell ref="H79:M79"/>
    <mergeCell ref="C81:F81"/>
    <mergeCell ref="G81:K81"/>
    <mergeCell ref="L81:M81"/>
    <mergeCell ref="A83:D83"/>
    <mergeCell ref="AA83:AA95"/>
    <mergeCell ref="B84:D84"/>
    <mergeCell ref="A88:K88"/>
    <mergeCell ref="L88:Q88"/>
    <mergeCell ref="S88:Y88"/>
    <mergeCell ref="A89:C89"/>
    <mergeCell ref="R89:X89"/>
    <mergeCell ref="B91:C91"/>
    <mergeCell ref="D91:O91"/>
    <mergeCell ref="R91:Y91"/>
    <mergeCell ref="B92:C92"/>
    <mergeCell ref="E92:F92"/>
    <mergeCell ref="G92:O92"/>
    <mergeCell ref="P92:R92"/>
    <mergeCell ref="S92:W92"/>
    <mergeCell ref="X92:Y92"/>
    <mergeCell ref="B94:E94"/>
    <mergeCell ref="F94:G94"/>
    <mergeCell ref="I94:K94"/>
    <mergeCell ref="L94:O94"/>
    <mergeCell ref="P94:S94"/>
    <mergeCell ref="T94:U94"/>
    <mergeCell ref="V94:Y94"/>
    <mergeCell ref="B95:E95"/>
    <mergeCell ref="F95:G95"/>
    <mergeCell ref="I95:K95"/>
    <mergeCell ref="L95:O95"/>
    <mergeCell ref="P95:S95"/>
    <mergeCell ref="T95:U95"/>
    <mergeCell ref="V95:Y95"/>
    <mergeCell ref="B96:E96"/>
    <mergeCell ref="F96:G96"/>
    <mergeCell ref="I96:K96"/>
    <mergeCell ref="L96:O96"/>
    <mergeCell ref="P96:S96"/>
    <mergeCell ref="T96:U96"/>
    <mergeCell ref="V96:Y96"/>
    <mergeCell ref="B97:E97"/>
    <mergeCell ref="F97:G97"/>
    <mergeCell ref="I97:K97"/>
    <mergeCell ref="L97:O97"/>
    <mergeCell ref="P97:S97"/>
    <mergeCell ref="T97:U97"/>
    <mergeCell ref="V97:Y97"/>
    <mergeCell ref="B98:E98"/>
    <mergeCell ref="F98:G98"/>
    <mergeCell ref="I98:K98"/>
    <mergeCell ref="L98:O98"/>
    <mergeCell ref="P98:S98"/>
    <mergeCell ref="T98:U98"/>
    <mergeCell ref="V98:Y98"/>
    <mergeCell ref="B99:E99"/>
    <mergeCell ref="F99:G99"/>
    <mergeCell ref="I99:K99"/>
    <mergeCell ref="L99:O99"/>
    <mergeCell ref="P99:S99"/>
    <mergeCell ref="T99:U99"/>
    <mergeCell ref="V99:Y99"/>
    <mergeCell ref="B100:E100"/>
    <mergeCell ref="F100:G100"/>
    <mergeCell ref="I100:K100"/>
    <mergeCell ref="L100:O100"/>
    <mergeCell ref="P100:S100"/>
    <mergeCell ref="T100:U100"/>
    <mergeCell ref="V100:Y100"/>
    <mergeCell ref="B101:E101"/>
    <mergeCell ref="F101:G101"/>
    <mergeCell ref="I101:K101"/>
    <mergeCell ref="L101:O101"/>
    <mergeCell ref="P101:S101"/>
    <mergeCell ref="T101:U101"/>
    <mergeCell ref="V101:Y101"/>
    <mergeCell ref="B102:E102"/>
    <mergeCell ref="F102:G102"/>
    <mergeCell ref="I102:K102"/>
    <mergeCell ref="L102:O102"/>
    <mergeCell ref="P102:S102"/>
    <mergeCell ref="T102:U102"/>
    <mergeCell ref="V102:Y102"/>
    <mergeCell ref="B103:E103"/>
    <mergeCell ref="F103:G103"/>
    <mergeCell ref="I103:K103"/>
    <mergeCell ref="L103:O103"/>
    <mergeCell ref="P103:S103"/>
    <mergeCell ref="T103:U103"/>
    <mergeCell ref="V103:Y103"/>
    <mergeCell ref="B104:E104"/>
    <mergeCell ref="F104:G104"/>
    <mergeCell ref="I104:K104"/>
    <mergeCell ref="L104:O104"/>
    <mergeCell ref="P104:S104"/>
    <mergeCell ref="T104:U104"/>
    <mergeCell ref="V104:Y104"/>
    <mergeCell ref="B105:E105"/>
    <mergeCell ref="F105:G105"/>
    <mergeCell ref="I105:K105"/>
    <mergeCell ref="L105:O105"/>
    <mergeCell ref="P105:S105"/>
    <mergeCell ref="T105:U105"/>
    <mergeCell ref="V105:Y105"/>
    <mergeCell ref="P108:S108"/>
    <mergeCell ref="T108:U108"/>
    <mergeCell ref="V108:Y108"/>
    <mergeCell ref="I109:K109"/>
    <mergeCell ref="M109:O109"/>
    <mergeCell ref="Q109:S109"/>
    <mergeCell ref="T109:U109"/>
    <mergeCell ref="W109:Y109"/>
    <mergeCell ref="B106:E106"/>
    <mergeCell ref="F106:G106"/>
    <mergeCell ref="I106:K106"/>
    <mergeCell ref="L106:O106"/>
    <mergeCell ref="P106:S106"/>
    <mergeCell ref="T106:U106"/>
    <mergeCell ref="V106:Y106"/>
    <mergeCell ref="B107:E107"/>
    <mergeCell ref="F107:G107"/>
    <mergeCell ref="I107:K107"/>
    <mergeCell ref="L107:O107"/>
    <mergeCell ref="P107:S107"/>
    <mergeCell ref="T107:U107"/>
    <mergeCell ref="V107:Y107"/>
    <mergeCell ref="O110:T110"/>
    <mergeCell ref="H111:H112"/>
    <mergeCell ref="I111:L112"/>
    <mergeCell ref="M111:M112"/>
    <mergeCell ref="O112:R113"/>
    <mergeCell ref="S112:X113"/>
    <mergeCell ref="Y112:Y113"/>
    <mergeCell ref="B113:G114"/>
    <mergeCell ref="H113:M113"/>
    <mergeCell ref="S114:W115"/>
    <mergeCell ref="X114:Y115"/>
    <mergeCell ref="C115:G115"/>
    <mergeCell ref="H115:M115"/>
    <mergeCell ref="F29:G30"/>
    <mergeCell ref="A29:E30"/>
    <mergeCell ref="A70:E71"/>
    <mergeCell ref="F70:G71"/>
    <mergeCell ref="A111:E112"/>
    <mergeCell ref="F111:G112"/>
    <mergeCell ref="C122:F122"/>
    <mergeCell ref="G122:K122"/>
    <mergeCell ref="L122:M122"/>
    <mergeCell ref="D116:G116"/>
    <mergeCell ref="H116:M116"/>
    <mergeCell ref="D117:G117"/>
    <mergeCell ref="H117:M117"/>
    <mergeCell ref="D118:G118"/>
    <mergeCell ref="H118:M118"/>
    <mergeCell ref="D119:G119"/>
    <mergeCell ref="H119:M119"/>
    <mergeCell ref="D120:G120"/>
    <mergeCell ref="H120:M120"/>
    <mergeCell ref="B110:G110"/>
    <mergeCell ref="B108:E108"/>
    <mergeCell ref="F108:G108"/>
    <mergeCell ref="I108:K108"/>
    <mergeCell ref="L108:O108"/>
  </mergeCells>
  <phoneticPr fontId="2"/>
  <conditionalFormatting sqref="B10:C10 S6">
    <cfRule type="cellIs" dxfId="18" priority="24" operator="equal">
      <formula>""</formula>
    </cfRule>
  </conditionalFormatting>
  <conditionalFormatting sqref="S6:Y6">
    <cfRule type="expression" dxfId="17" priority="17">
      <formula>$G$10&lt;&gt;""</formula>
    </cfRule>
    <cfRule type="expression" dxfId="16" priority="18">
      <formula>$B$10&lt;&gt;""</formula>
    </cfRule>
    <cfRule type="expression" dxfId="15" priority="20">
      <formula>$G$10&lt;&gt;""</formula>
    </cfRule>
  </conditionalFormatting>
  <conditionalFormatting sqref="S47:Y47">
    <cfRule type="expression" dxfId="14" priority="13">
      <formula>$G$10&lt;&gt;""</formula>
    </cfRule>
    <cfRule type="expression" dxfId="13" priority="15">
      <formula>$G$10&lt;&gt;""</formula>
    </cfRule>
  </conditionalFormatting>
  <conditionalFormatting sqref="S88:Y88">
    <cfRule type="expression" dxfId="12" priority="9">
      <formula>$G$10&lt;&gt;""</formula>
    </cfRule>
    <cfRule type="expression" dxfId="11" priority="11">
      <formula>$G$10&lt;&gt;""</formula>
    </cfRule>
  </conditionalFormatting>
  <conditionalFormatting sqref="F54:G67 I54:K67 F95:G108 I95:K108">
    <cfRule type="cellIs" dxfId="10" priority="4" operator="equal">
      <formula>0</formula>
    </cfRule>
  </conditionalFormatting>
  <conditionalFormatting sqref="F54:G67 F95:G108 F13:G26">
    <cfRule type="expression" dxfId="9" priority="5">
      <formula>INDIRECT(ADDRESS(ROW(),COLUMN()))=TRUNC(INDIRECT(ADDRESS(ROW(),COLUMN())))</formula>
    </cfRule>
  </conditionalFormatting>
  <conditionalFormatting sqref="I13:K26 I54:K67 I95:K108">
    <cfRule type="expression" dxfId="8" priority="3">
      <formula>INDIRECT(ADDRESS(ROW(),COLUMN()))=TRUNC(INDIRECT(ADDRESS(ROW(),COLUMN())))</formula>
    </cfRule>
  </conditionalFormatting>
  <conditionalFormatting sqref="D9:O9">
    <cfRule type="cellIs" dxfId="7" priority="2" operator="equal">
      <formula>""</formula>
    </cfRule>
  </conditionalFormatting>
  <conditionalFormatting sqref="G10:O10">
    <cfRule type="cellIs" dxfId="6" priority="1" operator="equal">
      <formula>""</formula>
    </cfRule>
  </conditionalFormatting>
  <dataValidations xWindow="342" yWindow="508" count="7">
    <dataValidation type="list" allowBlank="1" showInputMessage="1" showErrorMessage="1" errorTitle="「▼」で選択して下さい。" error="　" promptTitle="「▼」で選択して下さい。" prompt="　" sqref="S5:Y5" xr:uid="{1211427A-B029-4728-A76C-4FB656688C03}">
      <formula1>"　,契　約,契 約 外,契約・契約外"</formula1>
    </dataValidation>
    <dataValidation type="list" allowBlank="1" showInputMessage="1" showErrorMessage="1" errorTitle="エラー" error="右の「▼」で選択して下さい。" promptTitle="「▼」で選択して下さい。" prompt="　" sqref="S6:Y6" xr:uid="{856A6AC9-A204-4AFB-9BA2-34BA89CC0AA2}">
      <formula1>"　,契　約,契 約 外,契約・契約外"</formula1>
    </dataValidation>
    <dataValidation allowBlank="1" showInputMessage="1" showErrorMessage="1" promptTitle="日付を入力して下さい。" prompt="例:6/25" sqref="R9:Y9" xr:uid="{F63DEF4F-F35A-40CB-AB81-F5FB560D39BB}"/>
    <dataValidation allowBlank="1" showInputMessage="1" showErrorMessage="1" promptTitle="対象月を入力して下さい。" prompt="　" sqref="B10:C10" xr:uid="{9F5EF70C-BB8E-4B77-ADC5-3DCADFF2A831}"/>
    <dataValidation allowBlank="1" showInputMessage="1" showErrorMessage="1" promptTitle="現場名を入力して下さい。" prompt="　" sqref="G10:O10" xr:uid="{2BD3ABAD-AB51-4D97-A04F-CD95AEDEED9C}"/>
    <dataValidation allowBlank="1" showInputMessage="1" showErrorMessage="1" promptTitle="貴社名を入力して下さい。" prompt="　" sqref="D9:O9" xr:uid="{FD6597C9-889C-452B-96F8-5E914E6EA46A}"/>
    <dataValidation type="list" allowBlank="1" showInputMessage="1" showErrorMessage="1" sqref="F29:G30" xr:uid="{C7A1B7DA-E7EC-4F1F-A709-BF042D52539B}">
      <formula1>"90％,100％"</formula1>
    </dataValidation>
  </dataValidations>
  <printOptions horizontalCentered="1"/>
  <pageMargins left="0.39370078740157483" right="0.39370078740157483" top="0.46" bottom="0.15" header="0" footer="0"/>
  <pageSetup paperSize="9" scale="96" orientation="portrait" r:id="rId1"/>
  <headerFooter alignWithMargins="0"/>
  <rowBreaks count="2" manualBreakCount="2">
    <brk id="41" max="25" man="1"/>
    <brk id="82" max="25" man="1"/>
  </rowBreaks>
  <ignoredErrors>
    <ignoredError sqref="C34:C38" numberStoredAsText="1"/>
    <ignoredError sqref="N27:P27 S30 V2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50"/>
  </sheetPr>
  <dimension ref="A1:CS123"/>
  <sheetViews>
    <sheetView showGridLines="0" showZeros="0" zoomScaleNormal="100" zoomScaleSheetLayoutView="100" workbookViewId="0">
      <selection activeCell="P9" sqref="P9:V9"/>
    </sheetView>
  </sheetViews>
  <sheetFormatPr defaultColWidth="4.625" defaultRowHeight="18.75" customHeight="1"/>
  <cols>
    <col min="1" max="1" width="2.25" style="105" customWidth="1"/>
    <col min="2" max="3" width="4.125" style="105" customWidth="1"/>
    <col min="4" max="7" width="4.5" style="105" customWidth="1"/>
    <col min="8" max="8" width="5" style="105" customWidth="1"/>
    <col min="9" max="12" width="4.125" style="105" customWidth="1"/>
    <col min="13" max="17" width="5" style="105" customWidth="1"/>
    <col min="18" max="19" width="2.375" style="105" customWidth="1"/>
    <col min="20" max="22" width="5" style="105" customWidth="1"/>
    <col min="23" max="23" width="2.25" style="105" customWidth="1"/>
    <col min="24" max="47" width="4.625" style="105"/>
    <col min="48" max="48" width="0" style="105" hidden="1" customWidth="1"/>
    <col min="49" max="49" width="4.625" style="105" hidden="1" customWidth="1"/>
    <col min="50" max="16384" width="4.625" style="105"/>
  </cols>
  <sheetData>
    <row r="1" spans="1:97" ht="18" customHeight="1">
      <c r="A1" s="220" t="s">
        <v>27</v>
      </c>
      <c r="B1" s="220"/>
      <c r="C1" s="220"/>
      <c r="D1" s="220"/>
      <c r="E1" s="151"/>
      <c r="F1" s="151"/>
      <c r="G1" s="151"/>
      <c r="X1" s="627" t="s">
        <v>116</v>
      </c>
    </row>
    <row r="2" spans="1:97" s="106" customFormat="1" ht="21.75" customHeight="1">
      <c r="B2" s="221" t="s">
        <v>26</v>
      </c>
      <c r="C2" s="222"/>
      <c r="D2" s="222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X2" s="627"/>
    </row>
    <row r="3" spans="1:97" ht="21.75" customHeight="1">
      <c r="B3" s="109"/>
      <c r="C3" s="110"/>
      <c r="D3" s="11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S3" s="100"/>
      <c r="U3" s="100"/>
      <c r="V3" s="101"/>
      <c r="X3" s="627"/>
    </row>
    <row r="4" spans="1:97" ht="21.75" customHeight="1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3"/>
      <c r="X4" s="627"/>
    </row>
    <row r="5" spans="1:97" ht="12" customHeight="1">
      <c r="B5" s="110"/>
      <c r="C5" s="110"/>
      <c r="D5" s="110"/>
      <c r="X5" s="627"/>
    </row>
    <row r="6" spans="1:97" ht="34.5" customHeight="1">
      <c r="A6" s="678" t="s">
        <v>108</v>
      </c>
      <c r="B6" s="678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719" t="s">
        <v>98</v>
      </c>
      <c r="R6" s="719"/>
      <c r="S6" s="719"/>
      <c r="T6" s="719"/>
      <c r="U6" s="719"/>
      <c r="V6" s="719"/>
      <c r="X6" s="627"/>
      <c r="CS6" s="105" t="s">
        <v>75</v>
      </c>
    </row>
    <row r="7" spans="1:97" ht="12" customHeight="1">
      <c r="A7" s="223" t="s">
        <v>57</v>
      </c>
      <c r="B7" s="223"/>
      <c r="C7" s="223"/>
      <c r="D7" s="139"/>
      <c r="E7" s="139"/>
      <c r="F7" s="139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39"/>
      <c r="U7" s="139"/>
      <c r="V7" s="139"/>
      <c r="W7" s="139"/>
      <c r="X7" s="627"/>
    </row>
    <row r="8" spans="1:97" ht="25.5" customHeight="1">
      <c r="A8" s="153"/>
      <c r="B8" s="154" t="s">
        <v>52</v>
      </c>
      <c r="C8" s="508"/>
      <c r="D8" s="509"/>
      <c r="E8" s="509"/>
      <c r="F8" s="509"/>
      <c r="G8" s="681" t="s">
        <v>53</v>
      </c>
      <c r="H8" s="681"/>
      <c r="I8" s="121"/>
      <c r="J8" s="121"/>
      <c r="K8" s="121"/>
      <c r="L8" s="121"/>
      <c r="M8" s="116"/>
      <c r="N8" s="116"/>
      <c r="O8" s="116"/>
      <c r="P8" s="116"/>
      <c r="Q8" s="116"/>
      <c r="R8" s="116"/>
      <c r="S8" s="116"/>
      <c r="W8" s="124"/>
      <c r="X8" s="627"/>
    </row>
    <row r="9" spans="1:97" ht="30" customHeight="1">
      <c r="A9" s="125"/>
      <c r="B9" s="561" t="s">
        <v>0</v>
      </c>
      <c r="C9" s="561"/>
      <c r="D9" s="561"/>
      <c r="E9" s="561"/>
      <c r="F9" s="561"/>
      <c r="G9" s="561"/>
      <c r="O9" s="112"/>
      <c r="P9" s="517" t="s">
        <v>126</v>
      </c>
      <c r="Q9" s="517"/>
      <c r="R9" s="517"/>
      <c r="S9" s="517"/>
      <c r="T9" s="517"/>
      <c r="U9" s="517"/>
      <c r="V9" s="517"/>
      <c r="W9" s="129"/>
      <c r="X9" s="627"/>
    </row>
    <row r="10" spans="1:97" ht="21" customHeight="1">
      <c r="A10" s="125"/>
      <c r="C10" s="257" t="s">
        <v>14</v>
      </c>
      <c r="D10" s="482"/>
      <c r="E10" s="526"/>
      <c r="F10" s="527"/>
      <c r="G10" s="527"/>
      <c r="H10" s="527"/>
      <c r="I10" s="527"/>
      <c r="J10" s="527"/>
      <c r="K10" s="528"/>
      <c r="M10" s="257" t="s">
        <v>16</v>
      </c>
      <c r="N10" s="258"/>
      <c r="O10" s="524"/>
      <c r="P10" s="524"/>
      <c r="Q10" s="524"/>
      <c r="R10" s="524"/>
      <c r="S10" s="524"/>
      <c r="T10" s="524"/>
      <c r="U10" s="524"/>
      <c r="V10" s="525"/>
      <c r="W10" s="129"/>
      <c r="X10" s="627"/>
    </row>
    <row r="11" spans="1:97" ht="21" customHeight="1">
      <c r="A11" s="125"/>
      <c r="C11" s="483"/>
      <c r="D11" s="484"/>
      <c r="E11" s="529"/>
      <c r="F11" s="530"/>
      <c r="G11" s="530"/>
      <c r="H11" s="530"/>
      <c r="I11" s="530"/>
      <c r="J11" s="530"/>
      <c r="K11" s="531"/>
      <c r="M11" s="716"/>
      <c r="N11" s="717"/>
      <c r="O11" s="717"/>
      <c r="P11" s="717"/>
      <c r="Q11" s="717"/>
      <c r="R11" s="717"/>
      <c r="S11" s="717"/>
      <c r="T11" s="717"/>
      <c r="U11" s="717"/>
      <c r="V11" s="718"/>
      <c r="W11" s="129"/>
      <c r="X11" s="627"/>
    </row>
    <row r="12" spans="1:97" ht="23.25" customHeight="1">
      <c r="A12" s="125"/>
      <c r="C12" s="269" t="s">
        <v>58</v>
      </c>
      <c r="D12" s="274"/>
      <c r="E12" s="503"/>
      <c r="F12" s="504"/>
      <c r="G12" s="504"/>
      <c r="H12" s="504"/>
      <c r="I12" s="504"/>
      <c r="J12" s="504"/>
      <c r="K12" s="13" t="str">
        <f>IF(E12="","","様")</f>
        <v/>
      </c>
      <c r="M12" s="513"/>
      <c r="N12" s="514"/>
      <c r="O12" s="514"/>
      <c r="P12" s="514"/>
      <c r="Q12" s="514"/>
      <c r="R12" s="514"/>
      <c r="S12" s="514"/>
      <c r="T12" s="514"/>
      <c r="U12" s="514"/>
      <c r="V12" s="515"/>
      <c r="W12" s="129"/>
      <c r="X12" s="627"/>
    </row>
    <row r="13" spans="1:97" ht="11.25" customHeight="1">
      <c r="A13" s="125"/>
      <c r="M13" s="516"/>
      <c r="N13" s="514"/>
      <c r="O13" s="514"/>
      <c r="P13" s="514"/>
      <c r="Q13" s="514"/>
      <c r="R13" s="514"/>
      <c r="S13" s="514"/>
      <c r="T13" s="514"/>
      <c r="U13" s="514"/>
      <c r="V13" s="515"/>
      <c r="W13" s="129"/>
      <c r="X13" s="627"/>
    </row>
    <row r="14" spans="1:97" ht="21" customHeight="1">
      <c r="A14" s="125"/>
      <c r="B14" s="155"/>
      <c r="C14" s="712" t="s">
        <v>2</v>
      </c>
      <c r="D14" s="712"/>
      <c r="E14" s="700" t="s">
        <v>37</v>
      </c>
      <c r="F14" s="714">
        <f>T34</f>
        <v>0</v>
      </c>
      <c r="G14" s="714"/>
      <c r="H14" s="714"/>
      <c r="I14" s="714"/>
      <c r="J14" s="714"/>
      <c r="K14" s="156"/>
      <c r="M14" s="472" t="s">
        <v>1</v>
      </c>
      <c r="N14" s="473"/>
      <c r="O14" s="510"/>
      <c r="P14" s="511"/>
      <c r="Q14" s="511"/>
      <c r="R14" s="511"/>
      <c r="S14" s="511"/>
      <c r="T14" s="511"/>
      <c r="U14" s="511"/>
      <c r="V14" s="512"/>
      <c r="W14" s="129"/>
      <c r="X14" s="149"/>
    </row>
    <row r="15" spans="1:97" ht="21" customHeight="1" thickBot="1">
      <c r="A15" s="157" t="s">
        <v>61</v>
      </c>
      <c r="B15" s="190"/>
      <c r="C15" s="713" t="s">
        <v>60</v>
      </c>
      <c r="D15" s="713"/>
      <c r="E15" s="701"/>
      <c r="F15" s="715"/>
      <c r="G15" s="715"/>
      <c r="H15" s="715"/>
      <c r="I15" s="715"/>
      <c r="J15" s="715"/>
      <c r="K15" s="476" t="s">
        <v>5</v>
      </c>
      <c r="L15" s="476"/>
      <c r="W15" s="129"/>
      <c r="X15" s="149"/>
    </row>
    <row r="16" spans="1:97" ht="12.75" customHeight="1" thickTop="1">
      <c r="A16" s="125"/>
      <c r="W16" s="129"/>
      <c r="X16" s="149"/>
    </row>
    <row r="17" spans="1:49" s="106" customFormat="1" ht="21.95" customHeight="1">
      <c r="A17" s="131"/>
      <c r="B17" s="694" t="s">
        <v>15</v>
      </c>
      <c r="C17" s="696"/>
      <c r="D17" s="694" t="s">
        <v>17</v>
      </c>
      <c r="E17" s="695"/>
      <c r="F17" s="695"/>
      <c r="G17" s="695"/>
      <c r="H17" s="695"/>
      <c r="I17" s="695"/>
      <c r="J17" s="695"/>
      <c r="K17" s="695"/>
      <c r="L17" s="696"/>
      <c r="M17" s="702" t="s">
        <v>6</v>
      </c>
      <c r="N17" s="702"/>
      <c r="O17" s="158" t="s">
        <v>7</v>
      </c>
      <c r="P17" s="702" t="s">
        <v>8</v>
      </c>
      <c r="Q17" s="702"/>
      <c r="R17" s="702"/>
      <c r="S17" s="702"/>
      <c r="T17" s="694" t="s">
        <v>74</v>
      </c>
      <c r="U17" s="695"/>
      <c r="V17" s="696"/>
      <c r="W17" s="126"/>
      <c r="X17" s="149"/>
      <c r="AW17" s="106" t="s">
        <v>76</v>
      </c>
    </row>
    <row r="18" spans="1:49" ht="21.95" customHeight="1">
      <c r="A18" s="125"/>
      <c r="B18" s="163"/>
      <c r="C18" s="163"/>
      <c r="D18" s="697"/>
      <c r="E18" s="698"/>
      <c r="F18" s="698"/>
      <c r="G18" s="698"/>
      <c r="H18" s="698"/>
      <c r="I18" s="698"/>
      <c r="J18" s="698"/>
      <c r="K18" s="698"/>
      <c r="L18" s="699"/>
      <c r="M18" s="665"/>
      <c r="N18" s="666"/>
      <c r="O18" s="145"/>
      <c r="P18" s="665"/>
      <c r="Q18" s="690"/>
      <c r="R18" s="690"/>
      <c r="S18" s="666"/>
      <c r="T18" s="691">
        <f>ROUNDDOWN(M18*P18,0)</f>
        <v>0</v>
      </c>
      <c r="U18" s="692"/>
      <c r="V18" s="693"/>
      <c r="W18" s="129"/>
      <c r="X18" s="149"/>
      <c r="AW18" s="106" t="s">
        <v>77</v>
      </c>
    </row>
    <row r="19" spans="1:49" ht="21.95" customHeight="1">
      <c r="A19" s="125"/>
      <c r="B19" s="164"/>
      <c r="C19" s="164"/>
      <c r="D19" s="697"/>
      <c r="E19" s="698"/>
      <c r="F19" s="698"/>
      <c r="G19" s="698"/>
      <c r="H19" s="698"/>
      <c r="I19" s="698"/>
      <c r="J19" s="698"/>
      <c r="K19" s="698"/>
      <c r="L19" s="699"/>
      <c r="M19" s="665"/>
      <c r="N19" s="666"/>
      <c r="O19" s="146"/>
      <c r="P19" s="665"/>
      <c r="Q19" s="690"/>
      <c r="R19" s="690"/>
      <c r="S19" s="666"/>
      <c r="T19" s="691">
        <f t="shared" ref="T19:T32" si="0">ROUNDDOWN(M19*P19,0)</f>
        <v>0</v>
      </c>
      <c r="U19" s="692"/>
      <c r="V19" s="693"/>
      <c r="W19" s="129"/>
      <c r="X19" s="149"/>
    </row>
    <row r="20" spans="1:49" ht="21.95" customHeight="1">
      <c r="A20" s="125"/>
      <c r="B20" s="164"/>
      <c r="C20" s="164"/>
      <c r="D20" s="697"/>
      <c r="E20" s="698"/>
      <c r="F20" s="698"/>
      <c r="G20" s="698"/>
      <c r="H20" s="698"/>
      <c r="I20" s="698"/>
      <c r="J20" s="698"/>
      <c r="K20" s="698"/>
      <c r="L20" s="699"/>
      <c r="M20" s="665"/>
      <c r="N20" s="666"/>
      <c r="O20" s="146"/>
      <c r="P20" s="665"/>
      <c r="Q20" s="690"/>
      <c r="R20" s="690"/>
      <c r="S20" s="666"/>
      <c r="T20" s="691">
        <f t="shared" si="0"/>
        <v>0</v>
      </c>
      <c r="U20" s="692"/>
      <c r="V20" s="693"/>
      <c r="W20" s="129"/>
      <c r="X20" s="149"/>
    </row>
    <row r="21" spans="1:49" ht="21.95" customHeight="1">
      <c r="A21" s="125"/>
      <c r="B21" s="164"/>
      <c r="C21" s="164"/>
      <c r="D21" s="697"/>
      <c r="E21" s="698"/>
      <c r="F21" s="698"/>
      <c r="G21" s="698"/>
      <c r="H21" s="698"/>
      <c r="I21" s="698"/>
      <c r="J21" s="698"/>
      <c r="K21" s="698"/>
      <c r="L21" s="699"/>
      <c r="M21" s="665"/>
      <c r="N21" s="666"/>
      <c r="O21" s="146"/>
      <c r="P21" s="665"/>
      <c r="Q21" s="690"/>
      <c r="R21" s="690"/>
      <c r="S21" s="666"/>
      <c r="T21" s="691">
        <f t="shared" si="0"/>
        <v>0</v>
      </c>
      <c r="U21" s="692"/>
      <c r="V21" s="693"/>
      <c r="W21" s="129"/>
      <c r="X21" s="149"/>
    </row>
    <row r="22" spans="1:49" ht="21.95" customHeight="1">
      <c r="A22" s="125"/>
      <c r="B22" s="164"/>
      <c r="C22" s="164"/>
      <c r="D22" s="697"/>
      <c r="E22" s="698"/>
      <c r="F22" s="698"/>
      <c r="G22" s="698"/>
      <c r="H22" s="698"/>
      <c r="I22" s="698"/>
      <c r="J22" s="698"/>
      <c r="K22" s="698"/>
      <c r="L22" s="699"/>
      <c r="M22" s="665"/>
      <c r="N22" s="666"/>
      <c r="O22" s="146"/>
      <c r="P22" s="665"/>
      <c r="Q22" s="690"/>
      <c r="R22" s="690"/>
      <c r="S22" s="666"/>
      <c r="T22" s="691">
        <f t="shared" si="0"/>
        <v>0</v>
      </c>
      <c r="U22" s="692"/>
      <c r="V22" s="693"/>
      <c r="W22" s="129"/>
      <c r="X22" s="149"/>
      <c r="AV22" s="159" t="s">
        <v>77</v>
      </c>
      <c r="AW22" s="160">
        <f>SUMIF(L18:L32,"非",T18:V32)</f>
        <v>0</v>
      </c>
    </row>
    <row r="23" spans="1:49" ht="21.95" customHeight="1">
      <c r="A23" s="125"/>
      <c r="B23" s="164"/>
      <c r="C23" s="164"/>
      <c r="D23" s="697"/>
      <c r="E23" s="698"/>
      <c r="F23" s="698"/>
      <c r="G23" s="698"/>
      <c r="H23" s="698"/>
      <c r="I23" s="698"/>
      <c r="J23" s="698"/>
      <c r="K23" s="698"/>
      <c r="L23" s="699"/>
      <c r="M23" s="665"/>
      <c r="N23" s="666"/>
      <c r="O23" s="146"/>
      <c r="P23" s="665"/>
      <c r="Q23" s="690"/>
      <c r="R23" s="690"/>
      <c r="S23" s="666"/>
      <c r="T23" s="691">
        <f t="shared" si="0"/>
        <v>0</v>
      </c>
      <c r="U23" s="692"/>
      <c r="V23" s="693"/>
      <c r="W23" s="129"/>
      <c r="X23" s="149"/>
      <c r="AV23" s="161">
        <v>0.08</v>
      </c>
      <c r="AW23" s="160">
        <f>SUMIF(L18:L32,"※",T18:V32)</f>
        <v>0</v>
      </c>
    </row>
    <row r="24" spans="1:49" ht="21.95" customHeight="1">
      <c r="A24" s="125"/>
      <c r="B24" s="164"/>
      <c r="C24" s="164"/>
      <c r="D24" s="697"/>
      <c r="E24" s="698"/>
      <c r="F24" s="698"/>
      <c r="G24" s="698"/>
      <c r="H24" s="698"/>
      <c r="I24" s="698"/>
      <c r="J24" s="698"/>
      <c r="K24" s="698"/>
      <c r="L24" s="699"/>
      <c r="M24" s="665"/>
      <c r="N24" s="666"/>
      <c r="O24" s="146"/>
      <c r="P24" s="665"/>
      <c r="Q24" s="690"/>
      <c r="R24" s="690"/>
      <c r="S24" s="666"/>
      <c r="T24" s="691">
        <f t="shared" si="0"/>
        <v>0</v>
      </c>
      <c r="U24" s="692"/>
      <c r="V24" s="693"/>
      <c r="W24" s="129"/>
    </row>
    <row r="25" spans="1:49" ht="21.95" customHeight="1">
      <c r="A25" s="125"/>
      <c r="B25" s="164"/>
      <c r="C25" s="164"/>
      <c r="D25" s="697"/>
      <c r="E25" s="698"/>
      <c r="F25" s="698"/>
      <c r="G25" s="698"/>
      <c r="H25" s="698"/>
      <c r="I25" s="698"/>
      <c r="J25" s="698"/>
      <c r="K25" s="698"/>
      <c r="L25" s="699"/>
      <c r="M25" s="665"/>
      <c r="N25" s="666"/>
      <c r="O25" s="146"/>
      <c r="P25" s="665"/>
      <c r="Q25" s="690"/>
      <c r="R25" s="690"/>
      <c r="S25" s="666"/>
      <c r="T25" s="691">
        <f t="shared" si="0"/>
        <v>0</v>
      </c>
      <c r="U25" s="692"/>
      <c r="V25" s="693"/>
      <c r="W25" s="129"/>
    </row>
    <row r="26" spans="1:49" ht="21.95" customHeight="1">
      <c r="A26" s="125"/>
      <c r="B26" s="164"/>
      <c r="C26" s="164"/>
      <c r="D26" s="697"/>
      <c r="E26" s="698"/>
      <c r="F26" s="698"/>
      <c r="G26" s="698"/>
      <c r="H26" s="698"/>
      <c r="I26" s="698"/>
      <c r="J26" s="698"/>
      <c r="K26" s="698"/>
      <c r="L26" s="699"/>
      <c r="M26" s="665"/>
      <c r="N26" s="666"/>
      <c r="O26" s="146"/>
      <c r="P26" s="665"/>
      <c r="Q26" s="690"/>
      <c r="R26" s="690"/>
      <c r="S26" s="666"/>
      <c r="T26" s="691">
        <f t="shared" si="0"/>
        <v>0</v>
      </c>
      <c r="U26" s="692"/>
      <c r="V26" s="693"/>
      <c r="W26" s="129"/>
    </row>
    <row r="27" spans="1:49" ht="21.95" customHeight="1">
      <c r="A27" s="125"/>
      <c r="B27" s="164"/>
      <c r="C27" s="164"/>
      <c r="D27" s="697"/>
      <c r="E27" s="698"/>
      <c r="F27" s="698"/>
      <c r="G27" s="698"/>
      <c r="H27" s="698"/>
      <c r="I27" s="698"/>
      <c r="J27" s="698"/>
      <c r="K27" s="698"/>
      <c r="L27" s="699"/>
      <c r="M27" s="665"/>
      <c r="N27" s="666"/>
      <c r="O27" s="146"/>
      <c r="P27" s="665"/>
      <c r="Q27" s="690"/>
      <c r="R27" s="690"/>
      <c r="S27" s="666"/>
      <c r="T27" s="691">
        <f t="shared" si="0"/>
        <v>0</v>
      </c>
      <c r="U27" s="692"/>
      <c r="V27" s="693"/>
      <c r="W27" s="129"/>
    </row>
    <row r="28" spans="1:49" ht="21.95" customHeight="1">
      <c r="A28" s="125"/>
      <c r="B28" s="164"/>
      <c r="C28" s="164"/>
      <c r="D28" s="697"/>
      <c r="E28" s="698"/>
      <c r="F28" s="698"/>
      <c r="G28" s="698"/>
      <c r="H28" s="698"/>
      <c r="I28" s="698"/>
      <c r="J28" s="698"/>
      <c r="K28" s="698"/>
      <c r="L28" s="699"/>
      <c r="M28" s="665"/>
      <c r="N28" s="666"/>
      <c r="O28" s="146"/>
      <c r="P28" s="665"/>
      <c r="Q28" s="690"/>
      <c r="R28" s="690"/>
      <c r="S28" s="666"/>
      <c r="T28" s="691">
        <f t="shared" si="0"/>
        <v>0</v>
      </c>
      <c r="U28" s="692"/>
      <c r="V28" s="693"/>
      <c r="W28" s="129"/>
    </row>
    <row r="29" spans="1:49" ht="21.95" customHeight="1">
      <c r="A29" s="125"/>
      <c r="B29" s="164"/>
      <c r="C29" s="164"/>
      <c r="D29" s="697"/>
      <c r="E29" s="698"/>
      <c r="F29" s="698"/>
      <c r="G29" s="698"/>
      <c r="H29" s="698"/>
      <c r="I29" s="698"/>
      <c r="J29" s="698"/>
      <c r="K29" s="698"/>
      <c r="L29" s="699"/>
      <c r="M29" s="665"/>
      <c r="N29" s="666"/>
      <c r="O29" s="146"/>
      <c r="P29" s="665"/>
      <c r="Q29" s="690"/>
      <c r="R29" s="690"/>
      <c r="S29" s="666"/>
      <c r="T29" s="691">
        <f t="shared" si="0"/>
        <v>0</v>
      </c>
      <c r="U29" s="692"/>
      <c r="V29" s="693"/>
      <c r="W29" s="129"/>
    </row>
    <row r="30" spans="1:49" ht="21.95" customHeight="1">
      <c r="A30" s="125"/>
      <c r="B30" s="164"/>
      <c r="C30" s="164"/>
      <c r="D30" s="697"/>
      <c r="E30" s="698"/>
      <c r="F30" s="698"/>
      <c r="G30" s="698"/>
      <c r="H30" s="698"/>
      <c r="I30" s="698"/>
      <c r="J30" s="698"/>
      <c r="K30" s="698"/>
      <c r="L30" s="699"/>
      <c r="M30" s="665"/>
      <c r="N30" s="666"/>
      <c r="O30" s="146"/>
      <c r="P30" s="665"/>
      <c r="Q30" s="690"/>
      <c r="R30" s="690"/>
      <c r="S30" s="666"/>
      <c r="T30" s="691">
        <f t="shared" si="0"/>
        <v>0</v>
      </c>
      <c r="U30" s="692"/>
      <c r="V30" s="693"/>
      <c r="W30" s="129"/>
    </row>
    <row r="31" spans="1:49" ht="21.95" customHeight="1">
      <c r="A31" s="125"/>
      <c r="B31" s="164"/>
      <c r="C31" s="164"/>
      <c r="D31" s="697"/>
      <c r="E31" s="698"/>
      <c r="F31" s="698"/>
      <c r="G31" s="698"/>
      <c r="H31" s="698"/>
      <c r="I31" s="698"/>
      <c r="J31" s="698"/>
      <c r="K31" s="698"/>
      <c r="L31" s="699"/>
      <c r="M31" s="665"/>
      <c r="N31" s="666"/>
      <c r="O31" s="146"/>
      <c r="P31" s="665"/>
      <c r="Q31" s="690"/>
      <c r="R31" s="690"/>
      <c r="S31" s="666"/>
      <c r="T31" s="691">
        <f t="shared" si="0"/>
        <v>0</v>
      </c>
      <c r="U31" s="692"/>
      <c r="V31" s="693"/>
      <c r="W31" s="129"/>
    </row>
    <row r="32" spans="1:49" ht="21.95" customHeight="1">
      <c r="A32" s="125"/>
      <c r="B32" s="164"/>
      <c r="C32" s="164"/>
      <c r="D32" s="697"/>
      <c r="E32" s="698"/>
      <c r="F32" s="698"/>
      <c r="G32" s="698"/>
      <c r="H32" s="698"/>
      <c r="I32" s="698"/>
      <c r="J32" s="698"/>
      <c r="K32" s="698"/>
      <c r="L32" s="699"/>
      <c r="M32" s="665"/>
      <c r="N32" s="666"/>
      <c r="O32" s="146"/>
      <c r="P32" s="665"/>
      <c r="Q32" s="690"/>
      <c r="R32" s="690"/>
      <c r="S32" s="666"/>
      <c r="T32" s="721">
        <f t="shared" si="0"/>
        <v>0</v>
      </c>
      <c r="U32" s="722"/>
      <c r="V32" s="723"/>
      <c r="W32" s="129"/>
    </row>
    <row r="33" spans="1:97" ht="23.25" customHeight="1" thickBot="1">
      <c r="A33" s="125"/>
      <c r="B33" s="720"/>
      <c r="C33" s="720"/>
      <c r="D33" s="720"/>
      <c r="E33" s="720"/>
      <c r="F33" s="720"/>
      <c r="G33" s="720"/>
      <c r="H33" s="720"/>
      <c r="I33" s="720"/>
      <c r="J33" s="720"/>
      <c r="K33" s="162"/>
      <c r="L33" s="162"/>
      <c r="M33" s="162"/>
      <c r="N33" s="162"/>
      <c r="O33" s="162"/>
      <c r="P33" s="706" t="s">
        <v>111</v>
      </c>
      <c r="Q33" s="707"/>
      <c r="R33" s="707"/>
      <c r="S33" s="708"/>
      <c r="T33" s="733">
        <f>SUM(T18:V32)</f>
        <v>0</v>
      </c>
      <c r="U33" s="734"/>
      <c r="V33" s="735"/>
      <c r="W33" s="129"/>
      <c r="BA33" s="162"/>
      <c r="BB33" s="162"/>
    </row>
    <row r="34" spans="1:97" ht="23.25" customHeight="1" thickTop="1">
      <c r="A34" s="125"/>
      <c r="B34" s="720"/>
      <c r="C34" s="720"/>
      <c r="D34" s="720"/>
      <c r="E34" s="720"/>
      <c r="F34" s="720"/>
      <c r="G34" s="720"/>
      <c r="H34" s="720"/>
      <c r="I34" s="720"/>
      <c r="J34" s="720"/>
      <c r="K34" s="162"/>
      <c r="L34" s="162"/>
      <c r="M34" s="162"/>
      <c r="N34" s="162"/>
      <c r="O34" s="162"/>
      <c r="P34" s="709" t="s">
        <v>10</v>
      </c>
      <c r="Q34" s="710"/>
      <c r="R34" s="710"/>
      <c r="S34" s="711"/>
      <c r="T34" s="703">
        <f>T33</f>
        <v>0</v>
      </c>
      <c r="U34" s="704"/>
      <c r="V34" s="705"/>
      <c r="W34" s="129"/>
      <c r="BA34" s="162"/>
      <c r="BB34" s="162"/>
    </row>
    <row r="35" spans="1:97" ht="12" customHeight="1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42"/>
    </row>
    <row r="36" spans="1:97" ht="12" customHeight="1">
      <c r="B36" s="325" t="s">
        <v>18</v>
      </c>
      <c r="C36" s="325"/>
      <c r="D36" s="325"/>
      <c r="H36" s="173"/>
      <c r="I36" s="173"/>
      <c r="J36" s="173"/>
      <c r="O36" s="172"/>
      <c r="P36" s="172"/>
      <c r="Q36" s="172"/>
      <c r="R36" s="172"/>
    </row>
    <row r="37" spans="1:97" ht="21.95" customHeight="1">
      <c r="B37" s="174"/>
      <c r="C37" s="175"/>
      <c r="D37" s="176"/>
      <c r="E37" s="175"/>
      <c r="F37" s="175"/>
      <c r="G37" s="176"/>
      <c r="H37" s="177"/>
      <c r="I37" s="174"/>
      <c r="J37" s="175"/>
      <c r="K37" s="176"/>
      <c r="L37" s="175"/>
      <c r="M37" s="175"/>
      <c r="N37" s="176"/>
      <c r="O37" s="177"/>
      <c r="P37" s="174"/>
      <c r="Q37" s="175"/>
      <c r="R37" s="176"/>
      <c r="S37" s="175"/>
      <c r="T37" s="175"/>
      <c r="U37" s="176"/>
      <c r="V37" s="177"/>
    </row>
    <row r="38" spans="1:97" ht="21.95" customHeight="1">
      <c r="B38" s="178"/>
      <c r="C38" s="112"/>
      <c r="D38" s="113"/>
      <c r="E38" s="112"/>
      <c r="F38" s="112"/>
      <c r="G38" s="179"/>
      <c r="H38" s="180"/>
      <c r="I38" s="178"/>
      <c r="J38" s="112"/>
      <c r="K38" s="113"/>
      <c r="L38" s="112"/>
      <c r="M38" s="112"/>
      <c r="N38" s="179"/>
      <c r="O38" s="180"/>
      <c r="P38" s="178"/>
      <c r="Q38" s="112"/>
      <c r="R38" s="113"/>
      <c r="S38" s="112"/>
      <c r="T38" s="112"/>
      <c r="U38" s="179"/>
      <c r="V38" s="180"/>
    </row>
    <row r="39" spans="1:97" ht="21.95" customHeight="1">
      <c r="B39" s="178"/>
      <c r="C39" s="112"/>
      <c r="D39" s="113"/>
      <c r="E39" s="112"/>
      <c r="F39" s="112"/>
      <c r="G39" s="179"/>
      <c r="H39" s="180"/>
      <c r="I39" s="178"/>
      <c r="J39" s="112"/>
      <c r="K39" s="113"/>
      <c r="L39" s="112"/>
      <c r="M39" s="112"/>
      <c r="N39" s="179"/>
      <c r="O39" s="180"/>
      <c r="P39" s="178"/>
      <c r="Q39" s="112"/>
      <c r="R39" s="113"/>
      <c r="S39" s="112"/>
      <c r="T39" s="112"/>
      <c r="U39" s="179"/>
      <c r="V39" s="180"/>
    </row>
    <row r="40" spans="1:97" ht="21.95" customHeight="1">
      <c r="B40" s="178"/>
      <c r="C40" s="112"/>
      <c r="D40" s="113"/>
      <c r="E40" s="112"/>
      <c r="F40" s="112"/>
      <c r="G40" s="179"/>
      <c r="H40" s="180"/>
      <c r="I40" s="178"/>
      <c r="J40" s="112"/>
      <c r="K40" s="113"/>
      <c r="L40" s="112"/>
      <c r="M40" s="112"/>
      <c r="N40" s="179"/>
      <c r="O40" s="180"/>
      <c r="P40" s="178"/>
      <c r="Q40" s="112"/>
      <c r="R40" s="113"/>
      <c r="S40" s="112"/>
      <c r="T40" s="112"/>
      <c r="U40" s="179"/>
      <c r="V40" s="180"/>
    </row>
    <row r="41" spans="1:97" ht="21.95" customHeight="1">
      <c r="B41" s="138"/>
      <c r="C41" s="139"/>
      <c r="D41" s="181"/>
      <c r="E41" s="139"/>
      <c r="F41" s="139"/>
      <c r="G41" s="182"/>
      <c r="H41" s="183"/>
      <c r="I41" s="138"/>
      <c r="J41" s="139"/>
      <c r="K41" s="181"/>
      <c r="L41" s="139"/>
      <c r="M41" s="139"/>
      <c r="N41" s="182"/>
      <c r="O41" s="183"/>
      <c r="P41" s="138"/>
      <c r="Q41" s="139"/>
      <c r="R41" s="181"/>
      <c r="S41" s="139"/>
      <c r="T41" s="139"/>
      <c r="U41" s="182"/>
      <c r="V41" s="183"/>
    </row>
    <row r="42" spans="1:97" ht="18" customHeight="1">
      <c r="A42" s="220" t="s">
        <v>27</v>
      </c>
      <c r="B42" s="220"/>
      <c r="C42" s="220"/>
      <c r="D42" s="220"/>
      <c r="E42" s="151"/>
      <c r="F42" s="151"/>
      <c r="G42" s="151"/>
      <c r="X42" s="614"/>
    </row>
    <row r="43" spans="1:97" s="106" customFormat="1" ht="21.75" customHeight="1">
      <c r="B43" s="221" t="s">
        <v>26</v>
      </c>
      <c r="C43" s="222"/>
      <c r="D43" s="222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8"/>
      <c r="X43" s="614"/>
    </row>
    <row r="44" spans="1:97" ht="21.75" customHeight="1">
      <c r="B44" s="109"/>
      <c r="C44" s="110"/>
      <c r="D44" s="11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S44" s="100"/>
      <c r="U44" s="100"/>
      <c r="V44" s="101"/>
      <c r="X44" s="614"/>
    </row>
    <row r="45" spans="1:97" ht="21.75" customHeight="1">
      <c r="B45" s="111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3"/>
      <c r="X45" s="614"/>
    </row>
    <row r="46" spans="1:97" ht="12" customHeight="1">
      <c r="B46" s="110"/>
      <c r="C46" s="110"/>
      <c r="D46" s="110"/>
      <c r="X46" s="614"/>
    </row>
    <row r="47" spans="1:97" ht="34.5" customHeight="1">
      <c r="A47" s="678" t="s">
        <v>108</v>
      </c>
      <c r="B47" s="678"/>
      <c r="C47" s="678"/>
      <c r="D47" s="678"/>
      <c r="E47" s="678"/>
      <c r="F47" s="678"/>
      <c r="G47" s="678"/>
      <c r="H47" s="678"/>
      <c r="I47" s="678"/>
      <c r="J47" s="678"/>
      <c r="K47" s="678"/>
      <c r="L47" s="678"/>
      <c r="M47" s="678"/>
      <c r="N47" s="678"/>
      <c r="O47" s="678"/>
      <c r="P47" s="678"/>
      <c r="Q47" s="435" t="s">
        <v>119</v>
      </c>
      <c r="R47" s="435"/>
      <c r="S47" s="435"/>
      <c r="T47" s="435"/>
      <c r="U47" s="435"/>
      <c r="V47" s="435"/>
      <c r="X47" s="614"/>
      <c r="CS47" s="105" t="s">
        <v>75</v>
      </c>
    </row>
    <row r="48" spans="1:97" ht="12" customHeight="1">
      <c r="A48" s="223" t="s">
        <v>57</v>
      </c>
      <c r="B48" s="223"/>
      <c r="C48" s="223"/>
      <c r="D48" s="139"/>
      <c r="E48" s="139"/>
      <c r="F48" s="139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39"/>
      <c r="U48" s="139"/>
      <c r="V48" s="139"/>
      <c r="W48" s="139"/>
      <c r="X48" s="614"/>
    </row>
    <row r="49" spans="1:49" ht="25.5" customHeight="1">
      <c r="A49" s="153"/>
      <c r="B49" s="154" t="s">
        <v>52</v>
      </c>
      <c r="C49" s="679">
        <f>C8</f>
        <v>0</v>
      </c>
      <c r="D49" s="680"/>
      <c r="E49" s="680"/>
      <c r="F49" s="680"/>
      <c r="G49" s="681" t="s">
        <v>53</v>
      </c>
      <c r="H49" s="681"/>
      <c r="I49" s="121"/>
      <c r="J49" s="121"/>
      <c r="K49" s="121"/>
      <c r="L49" s="121"/>
      <c r="M49" s="116"/>
      <c r="N49" s="116"/>
      <c r="O49" s="116"/>
      <c r="P49" s="116"/>
      <c r="Q49" s="116"/>
      <c r="R49" s="116"/>
      <c r="S49" s="116"/>
      <c r="W49" s="124"/>
      <c r="X49" s="614"/>
    </row>
    <row r="50" spans="1:49" ht="30" customHeight="1">
      <c r="A50" s="125"/>
      <c r="B50" s="561" t="s">
        <v>0</v>
      </c>
      <c r="C50" s="561"/>
      <c r="D50" s="561"/>
      <c r="E50" s="561"/>
      <c r="F50" s="561"/>
      <c r="G50" s="561"/>
      <c r="O50" s="112"/>
      <c r="P50" s="481" t="str">
        <f>P9</f>
        <v>年　　　月　　　日</v>
      </c>
      <c r="Q50" s="481"/>
      <c r="R50" s="481"/>
      <c r="S50" s="481"/>
      <c r="T50" s="481"/>
      <c r="U50" s="481"/>
      <c r="V50" s="481"/>
      <c r="W50" s="129"/>
      <c r="X50" s="614"/>
    </row>
    <row r="51" spans="1:49" ht="21" customHeight="1">
      <c r="A51" s="125"/>
      <c r="C51" s="257" t="s">
        <v>14</v>
      </c>
      <c r="D51" s="482"/>
      <c r="E51" s="682">
        <f>E10</f>
        <v>0</v>
      </c>
      <c r="F51" s="683"/>
      <c r="G51" s="683"/>
      <c r="H51" s="683"/>
      <c r="I51" s="683"/>
      <c r="J51" s="683"/>
      <c r="K51" s="684"/>
      <c r="M51" s="257" t="s">
        <v>16</v>
      </c>
      <c r="N51" s="258"/>
      <c r="O51" s="688">
        <f>O10</f>
        <v>0</v>
      </c>
      <c r="P51" s="688"/>
      <c r="Q51" s="688"/>
      <c r="R51" s="688"/>
      <c r="S51" s="688"/>
      <c r="T51" s="688"/>
      <c r="U51" s="688"/>
      <c r="V51" s="689"/>
      <c r="W51" s="129"/>
      <c r="X51" s="614"/>
    </row>
    <row r="52" spans="1:49" ht="21" customHeight="1">
      <c r="A52" s="125"/>
      <c r="C52" s="483"/>
      <c r="D52" s="484"/>
      <c r="E52" s="685"/>
      <c r="F52" s="686"/>
      <c r="G52" s="686"/>
      <c r="H52" s="686"/>
      <c r="I52" s="686"/>
      <c r="J52" s="686"/>
      <c r="K52" s="687"/>
      <c r="M52" s="724">
        <f>M11</f>
        <v>0</v>
      </c>
      <c r="N52" s="725"/>
      <c r="O52" s="725"/>
      <c r="P52" s="725"/>
      <c r="Q52" s="725"/>
      <c r="R52" s="725"/>
      <c r="S52" s="725"/>
      <c r="T52" s="725"/>
      <c r="U52" s="725"/>
      <c r="V52" s="726"/>
      <c r="W52" s="129"/>
      <c r="X52" s="614"/>
    </row>
    <row r="53" spans="1:49" ht="23.25" customHeight="1">
      <c r="A53" s="125"/>
      <c r="C53" s="269" t="s">
        <v>58</v>
      </c>
      <c r="D53" s="274"/>
      <c r="E53" s="727">
        <f>E12</f>
        <v>0</v>
      </c>
      <c r="F53" s="728"/>
      <c r="G53" s="728"/>
      <c r="H53" s="728"/>
      <c r="I53" s="728"/>
      <c r="J53" s="728"/>
      <c r="K53" s="13" t="str">
        <f>IF(E53="","","様")</f>
        <v>様</v>
      </c>
      <c r="M53" s="729">
        <f>M12</f>
        <v>0</v>
      </c>
      <c r="N53" s="730"/>
      <c r="O53" s="730"/>
      <c r="P53" s="730"/>
      <c r="Q53" s="730"/>
      <c r="R53" s="730"/>
      <c r="S53" s="730"/>
      <c r="T53" s="730"/>
      <c r="U53" s="730"/>
      <c r="V53" s="731"/>
      <c r="W53" s="129"/>
      <c r="X53" s="614"/>
    </row>
    <row r="54" spans="1:49" ht="11.25" customHeight="1">
      <c r="A54" s="125"/>
      <c r="M54" s="732"/>
      <c r="N54" s="730"/>
      <c r="O54" s="730"/>
      <c r="P54" s="730"/>
      <c r="Q54" s="730"/>
      <c r="R54" s="730"/>
      <c r="S54" s="730"/>
      <c r="T54" s="730"/>
      <c r="U54" s="730"/>
      <c r="V54" s="731"/>
      <c r="W54" s="129"/>
      <c r="X54" s="614"/>
    </row>
    <row r="55" spans="1:49" ht="21" customHeight="1">
      <c r="A55" s="125"/>
      <c r="B55" s="155"/>
      <c r="C55" s="712" t="s">
        <v>2</v>
      </c>
      <c r="D55" s="712"/>
      <c r="E55" s="700" t="s">
        <v>37</v>
      </c>
      <c r="F55" s="736">
        <f>F14</f>
        <v>0</v>
      </c>
      <c r="G55" s="736"/>
      <c r="H55" s="736"/>
      <c r="I55" s="736"/>
      <c r="J55" s="736"/>
      <c r="K55" s="156"/>
      <c r="M55" s="472" t="s">
        <v>1</v>
      </c>
      <c r="N55" s="473"/>
      <c r="O55" s="738">
        <f>O14</f>
        <v>0</v>
      </c>
      <c r="P55" s="739"/>
      <c r="Q55" s="739"/>
      <c r="R55" s="739"/>
      <c r="S55" s="739"/>
      <c r="T55" s="739"/>
      <c r="U55" s="739"/>
      <c r="V55" s="740"/>
      <c r="W55" s="129"/>
      <c r="X55" s="149"/>
    </row>
    <row r="56" spans="1:49" ht="21" customHeight="1" thickBot="1">
      <c r="A56" s="157" t="s">
        <v>38</v>
      </c>
      <c r="B56" s="191">
        <f>B15</f>
        <v>0</v>
      </c>
      <c r="C56" s="713" t="s">
        <v>60</v>
      </c>
      <c r="D56" s="713"/>
      <c r="E56" s="701"/>
      <c r="F56" s="737"/>
      <c r="G56" s="737"/>
      <c r="H56" s="737"/>
      <c r="I56" s="737"/>
      <c r="J56" s="737"/>
      <c r="K56" s="476" t="s">
        <v>5</v>
      </c>
      <c r="L56" s="476"/>
      <c r="W56" s="129"/>
      <c r="X56" s="149"/>
    </row>
    <row r="57" spans="1:49" ht="12.75" customHeight="1" thickTop="1">
      <c r="A57" s="125"/>
      <c r="W57" s="129"/>
      <c r="X57" s="149"/>
    </row>
    <row r="58" spans="1:49" s="106" customFormat="1" ht="21.95" customHeight="1">
      <c r="A58" s="131"/>
      <c r="B58" s="694" t="s">
        <v>15</v>
      </c>
      <c r="C58" s="696"/>
      <c r="D58" s="694" t="s">
        <v>17</v>
      </c>
      <c r="E58" s="695"/>
      <c r="F58" s="695"/>
      <c r="G58" s="695"/>
      <c r="H58" s="695"/>
      <c r="I58" s="695"/>
      <c r="J58" s="695"/>
      <c r="K58" s="695"/>
      <c r="L58" s="696"/>
      <c r="M58" s="702" t="s">
        <v>6</v>
      </c>
      <c r="N58" s="702"/>
      <c r="O58" s="158" t="s">
        <v>7</v>
      </c>
      <c r="P58" s="702" t="s">
        <v>8</v>
      </c>
      <c r="Q58" s="702"/>
      <c r="R58" s="702"/>
      <c r="S58" s="702"/>
      <c r="T58" s="694" t="s">
        <v>74</v>
      </c>
      <c r="U58" s="695"/>
      <c r="V58" s="696"/>
      <c r="W58" s="126"/>
      <c r="X58" s="149"/>
      <c r="AW58" s="106" t="s">
        <v>76</v>
      </c>
    </row>
    <row r="59" spans="1:49" ht="21.95" customHeight="1">
      <c r="A59" s="125"/>
      <c r="B59" s="184">
        <f>B18</f>
        <v>0</v>
      </c>
      <c r="C59" s="184">
        <f>C18</f>
        <v>0</v>
      </c>
      <c r="D59" s="697">
        <f>D18</f>
        <v>0</v>
      </c>
      <c r="E59" s="698"/>
      <c r="F59" s="698"/>
      <c r="G59" s="698"/>
      <c r="H59" s="698"/>
      <c r="I59" s="698"/>
      <c r="J59" s="698"/>
      <c r="K59" s="698"/>
      <c r="L59" s="699"/>
      <c r="M59" s="550">
        <f>M18</f>
        <v>0</v>
      </c>
      <c r="N59" s="551"/>
      <c r="O59" s="185">
        <f t="shared" ref="O59:P61" si="1">O18</f>
        <v>0</v>
      </c>
      <c r="P59" s="550">
        <f t="shared" si="1"/>
        <v>0</v>
      </c>
      <c r="Q59" s="741"/>
      <c r="R59" s="741"/>
      <c r="S59" s="551"/>
      <c r="T59" s="742">
        <f>T18</f>
        <v>0</v>
      </c>
      <c r="U59" s="601"/>
      <c r="V59" s="743"/>
      <c r="W59" s="129"/>
      <c r="X59" s="149"/>
      <c r="AW59" s="106" t="s">
        <v>77</v>
      </c>
    </row>
    <row r="60" spans="1:49" ht="21.95" customHeight="1">
      <c r="A60" s="125"/>
      <c r="B60" s="186">
        <f t="shared" ref="B60:D60" si="2">B19</f>
        <v>0</v>
      </c>
      <c r="C60" s="186">
        <f t="shared" si="2"/>
        <v>0</v>
      </c>
      <c r="D60" s="697">
        <f t="shared" si="2"/>
        <v>0</v>
      </c>
      <c r="E60" s="698"/>
      <c r="F60" s="698"/>
      <c r="G60" s="698"/>
      <c r="H60" s="698"/>
      <c r="I60" s="698"/>
      <c r="J60" s="698"/>
      <c r="K60" s="698"/>
      <c r="L60" s="699"/>
      <c r="M60" s="550">
        <f>M19</f>
        <v>0</v>
      </c>
      <c r="N60" s="551"/>
      <c r="O60" s="187">
        <f t="shared" si="1"/>
        <v>0</v>
      </c>
      <c r="P60" s="550">
        <f t="shared" si="1"/>
        <v>0</v>
      </c>
      <c r="Q60" s="741"/>
      <c r="R60" s="741"/>
      <c r="S60" s="551"/>
      <c r="T60" s="742">
        <f>T19</f>
        <v>0</v>
      </c>
      <c r="U60" s="601"/>
      <c r="V60" s="743"/>
      <c r="W60" s="129"/>
      <c r="X60" s="149"/>
    </row>
    <row r="61" spans="1:49" ht="21.95" customHeight="1">
      <c r="A61" s="125"/>
      <c r="B61" s="186">
        <f t="shared" ref="B61:D61" si="3">B20</f>
        <v>0</v>
      </c>
      <c r="C61" s="186">
        <f t="shared" si="3"/>
        <v>0</v>
      </c>
      <c r="D61" s="697">
        <f t="shared" si="3"/>
        <v>0</v>
      </c>
      <c r="E61" s="698"/>
      <c r="F61" s="698"/>
      <c r="G61" s="698"/>
      <c r="H61" s="698"/>
      <c r="I61" s="698"/>
      <c r="J61" s="698"/>
      <c r="K61" s="698"/>
      <c r="L61" s="699"/>
      <c r="M61" s="550">
        <f>M20</f>
        <v>0</v>
      </c>
      <c r="N61" s="551"/>
      <c r="O61" s="187">
        <f t="shared" si="1"/>
        <v>0</v>
      </c>
      <c r="P61" s="550">
        <f t="shared" si="1"/>
        <v>0</v>
      </c>
      <c r="Q61" s="741"/>
      <c r="R61" s="741"/>
      <c r="S61" s="551"/>
      <c r="T61" s="742">
        <f>T20</f>
        <v>0</v>
      </c>
      <c r="U61" s="601"/>
      <c r="V61" s="743"/>
      <c r="W61" s="129"/>
      <c r="X61" s="149"/>
    </row>
    <row r="62" spans="1:49" ht="21.95" customHeight="1">
      <c r="A62" s="125"/>
      <c r="B62" s="186">
        <f t="shared" ref="B62:D62" si="4">B21</f>
        <v>0</v>
      </c>
      <c r="C62" s="186">
        <f t="shared" si="4"/>
        <v>0</v>
      </c>
      <c r="D62" s="697">
        <f t="shared" si="4"/>
        <v>0</v>
      </c>
      <c r="E62" s="698"/>
      <c r="F62" s="698"/>
      <c r="G62" s="698"/>
      <c r="H62" s="698"/>
      <c r="I62" s="698"/>
      <c r="J62" s="698"/>
      <c r="K62" s="698"/>
      <c r="L62" s="699"/>
      <c r="M62" s="550">
        <f t="shared" ref="M62:M73" si="5">M21</f>
        <v>0</v>
      </c>
      <c r="N62" s="551"/>
      <c r="O62" s="187">
        <f t="shared" ref="O62:P73" si="6">O21</f>
        <v>0</v>
      </c>
      <c r="P62" s="550">
        <f t="shared" si="6"/>
        <v>0</v>
      </c>
      <c r="Q62" s="741"/>
      <c r="R62" s="741"/>
      <c r="S62" s="551"/>
      <c r="T62" s="742">
        <f t="shared" ref="T62:T73" si="7">T21</f>
        <v>0</v>
      </c>
      <c r="U62" s="601"/>
      <c r="V62" s="743"/>
      <c r="W62" s="129"/>
      <c r="X62" s="149"/>
    </row>
    <row r="63" spans="1:49" ht="21.95" customHeight="1">
      <c r="A63" s="125"/>
      <c r="B63" s="186">
        <f t="shared" ref="B63:D63" si="8">B22</f>
        <v>0</v>
      </c>
      <c r="C63" s="186">
        <f t="shared" si="8"/>
        <v>0</v>
      </c>
      <c r="D63" s="697">
        <f t="shared" si="8"/>
        <v>0</v>
      </c>
      <c r="E63" s="698"/>
      <c r="F63" s="698"/>
      <c r="G63" s="698"/>
      <c r="H63" s="698"/>
      <c r="I63" s="698"/>
      <c r="J63" s="698"/>
      <c r="K63" s="698"/>
      <c r="L63" s="699"/>
      <c r="M63" s="550">
        <f t="shared" si="5"/>
        <v>0</v>
      </c>
      <c r="N63" s="551"/>
      <c r="O63" s="187">
        <f t="shared" si="6"/>
        <v>0</v>
      </c>
      <c r="P63" s="550">
        <f t="shared" si="6"/>
        <v>0</v>
      </c>
      <c r="Q63" s="741"/>
      <c r="R63" s="741"/>
      <c r="S63" s="551"/>
      <c r="T63" s="742">
        <f t="shared" si="7"/>
        <v>0</v>
      </c>
      <c r="U63" s="601"/>
      <c r="V63" s="743"/>
      <c r="W63" s="129"/>
      <c r="X63" s="149"/>
      <c r="AV63" s="159" t="s">
        <v>77</v>
      </c>
      <c r="AW63" s="160">
        <f>SUMIF(L59:L73,"非",T59:V73)</f>
        <v>0</v>
      </c>
    </row>
    <row r="64" spans="1:49" ht="21.95" customHeight="1">
      <c r="A64" s="125"/>
      <c r="B64" s="186">
        <f t="shared" ref="B64:D64" si="9">B23</f>
        <v>0</v>
      </c>
      <c r="C64" s="186">
        <f t="shared" si="9"/>
        <v>0</v>
      </c>
      <c r="D64" s="697">
        <f t="shared" si="9"/>
        <v>0</v>
      </c>
      <c r="E64" s="698"/>
      <c r="F64" s="698"/>
      <c r="G64" s="698"/>
      <c r="H64" s="698"/>
      <c r="I64" s="698"/>
      <c r="J64" s="698"/>
      <c r="K64" s="698"/>
      <c r="L64" s="699"/>
      <c r="M64" s="550">
        <f t="shared" si="5"/>
        <v>0</v>
      </c>
      <c r="N64" s="551"/>
      <c r="O64" s="187">
        <f t="shared" si="6"/>
        <v>0</v>
      </c>
      <c r="P64" s="550">
        <f t="shared" si="6"/>
        <v>0</v>
      </c>
      <c r="Q64" s="741"/>
      <c r="R64" s="741"/>
      <c r="S64" s="551"/>
      <c r="T64" s="742">
        <f t="shared" si="7"/>
        <v>0</v>
      </c>
      <c r="U64" s="601"/>
      <c r="V64" s="743"/>
      <c r="W64" s="129"/>
      <c r="X64" s="149"/>
      <c r="AV64" s="161">
        <v>0.08</v>
      </c>
      <c r="AW64" s="160">
        <f>SUMIF(L59:L73,"※",T59:V73)</f>
        <v>0</v>
      </c>
    </row>
    <row r="65" spans="1:54" ht="21.95" customHeight="1">
      <c r="A65" s="125"/>
      <c r="B65" s="186">
        <f t="shared" ref="B65:D65" si="10">B24</f>
        <v>0</v>
      </c>
      <c r="C65" s="186">
        <f t="shared" si="10"/>
        <v>0</v>
      </c>
      <c r="D65" s="697">
        <f t="shared" si="10"/>
        <v>0</v>
      </c>
      <c r="E65" s="698"/>
      <c r="F65" s="698"/>
      <c r="G65" s="698"/>
      <c r="H65" s="698"/>
      <c r="I65" s="698"/>
      <c r="J65" s="698"/>
      <c r="K65" s="698"/>
      <c r="L65" s="699"/>
      <c r="M65" s="550">
        <f t="shared" si="5"/>
        <v>0</v>
      </c>
      <c r="N65" s="551"/>
      <c r="O65" s="187">
        <f t="shared" si="6"/>
        <v>0</v>
      </c>
      <c r="P65" s="550">
        <f t="shared" si="6"/>
        <v>0</v>
      </c>
      <c r="Q65" s="741"/>
      <c r="R65" s="741"/>
      <c r="S65" s="551"/>
      <c r="T65" s="742">
        <f t="shared" si="7"/>
        <v>0</v>
      </c>
      <c r="U65" s="601"/>
      <c r="V65" s="743"/>
      <c r="W65" s="129"/>
    </row>
    <row r="66" spans="1:54" ht="21.95" customHeight="1">
      <c r="A66" s="125"/>
      <c r="B66" s="186">
        <f t="shared" ref="B66:D66" si="11">B25</f>
        <v>0</v>
      </c>
      <c r="C66" s="186">
        <f t="shared" si="11"/>
        <v>0</v>
      </c>
      <c r="D66" s="697">
        <f t="shared" si="11"/>
        <v>0</v>
      </c>
      <c r="E66" s="698"/>
      <c r="F66" s="698"/>
      <c r="G66" s="698"/>
      <c r="H66" s="698"/>
      <c r="I66" s="698"/>
      <c r="J66" s="698"/>
      <c r="K66" s="698"/>
      <c r="L66" s="699"/>
      <c r="M66" s="550">
        <f t="shared" si="5"/>
        <v>0</v>
      </c>
      <c r="N66" s="551"/>
      <c r="O66" s="187">
        <f t="shared" si="6"/>
        <v>0</v>
      </c>
      <c r="P66" s="550">
        <f t="shared" si="6"/>
        <v>0</v>
      </c>
      <c r="Q66" s="741"/>
      <c r="R66" s="741"/>
      <c r="S66" s="551"/>
      <c r="T66" s="742">
        <f t="shared" si="7"/>
        <v>0</v>
      </c>
      <c r="U66" s="601"/>
      <c r="V66" s="743"/>
      <c r="W66" s="129"/>
    </row>
    <row r="67" spans="1:54" ht="21.95" customHeight="1">
      <c r="A67" s="125"/>
      <c r="B67" s="186">
        <f t="shared" ref="B67:D67" si="12">B26</f>
        <v>0</v>
      </c>
      <c r="C67" s="186">
        <f t="shared" si="12"/>
        <v>0</v>
      </c>
      <c r="D67" s="697">
        <f t="shared" si="12"/>
        <v>0</v>
      </c>
      <c r="E67" s="698"/>
      <c r="F67" s="698"/>
      <c r="G67" s="698"/>
      <c r="H67" s="698"/>
      <c r="I67" s="698"/>
      <c r="J67" s="698"/>
      <c r="K67" s="698"/>
      <c r="L67" s="699"/>
      <c r="M67" s="550">
        <f t="shared" si="5"/>
        <v>0</v>
      </c>
      <c r="N67" s="551"/>
      <c r="O67" s="187">
        <f t="shared" si="6"/>
        <v>0</v>
      </c>
      <c r="P67" s="550">
        <f t="shared" si="6"/>
        <v>0</v>
      </c>
      <c r="Q67" s="741"/>
      <c r="R67" s="741"/>
      <c r="S67" s="551"/>
      <c r="T67" s="742">
        <f t="shared" si="7"/>
        <v>0</v>
      </c>
      <c r="U67" s="601"/>
      <c r="V67" s="743"/>
      <c r="W67" s="129"/>
    </row>
    <row r="68" spans="1:54" ht="21.95" customHeight="1">
      <c r="A68" s="125"/>
      <c r="B68" s="186">
        <f t="shared" ref="B68:D68" si="13">B27</f>
        <v>0</v>
      </c>
      <c r="C68" s="186">
        <f t="shared" si="13"/>
        <v>0</v>
      </c>
      <c r="D68" s="697">
        <f t="shared" si="13"/>
        <v>0</v>
      </c>
      <c r="E68" s="698"/>
      <c r="F68" s="698"/>
      <c r="G68" s="698"/>
      <c r="H68" s="698"/>
      <c r="I68" s="698"/>
      <c r="J68" s="698"/>
      <c r="K68" s="698"/>
      <c r="L68" s="699"/>
      <c r="M68" s="550">
        <f t="shared" si="5"/>
        <v>0</v>
      </c>
      <c r="N68" s="551"/>
      <c r="O68" s="187">
        <f t="shared" si="6"/>
        <v>0</v>
      </c>
      <c r="P68" s="550">
        <f t="shared" si="6"/>
        <v>0</v>
      </c>
      <c r="Q68" s="741"/>
      <c r="R68" s="741"/>
      <c r="S68" s="551"/>
      <c r="T68" s="742">
        <f t="shared" si="7"/>
        <v>0</v>
      </c>
      <c r="U68" s="601"/>
      <c r="V68" s="743"/>
      <c r="W68" s="129"/>
    </row>
    <row r="69" spans="1:54" ht="21.95" customHeight="1">
      <c r="A69" s="125"/>
      <c r="B69" s="186">
        <f t="shared" ref="B69:D69" si="14">B28</f>
        <v>0</v>
      </c>
      <c r="C69" s="186">
        <f t="shared" si="14"/>
        <v>0</v>
      </c>
      <c r="D69" s="697">
        <f t="shared" si="14"/>
        <v>0</v>
      </c>
      <c r="E69" s="698"/>
      <c r="F69" s="698"/>
      <c r="G69" s="698"/>
      <c r="H69" s="698"/>
      <c r="I69" s="698"/>
      <c r="J69" s="698"/>
      <c r="K69" s="698"/>
      <c r="L69" s="699"/>
      <c r="M69" s="550">
        <f t="shared" si="5"/>
        <v>0</v>
      </c>
      <c r="N69" s="551"/>
      <c r="O69" s="187">
        <f t="shared" si="6"/>
        <v>0</v>
      </c>
      <c r="P69" s="550">
        <f t="shared" si="6"/>
        <v>0</v>
      </c>
      <c r="Q69" s="741"/>
      <c r="R69" s="741"/>
      <c r="S69" s="551"/>
      <c r="T69" s="742">
        <f t="shared" si="7"/>
        <v>0</v>
      </c>
      <c r="U69" s="601"/>
      <c r="V69" s="743"/>
      <c r="W69" s="129"/>
    </row>
    <row r="70" spans="1:54" ht="21.95" customHeight="1">
      <c r="A70" s="125"/>
      <c r="B70" s="186">
        <f t="shared" ref="B70:D70" si="15">B29</f>
        <v>0</v>
      </c>
      <c r="C70" s="186">
        <f t="shared" si="15"/>
        <v>0</v>
      </c>
      <c r="D70" s="697">
        <f t="shared" si="15"/>
        <v>0</v>
      </c>
      <c r="E70" s="698"/>
      <c r="F70" s="698"/>
      <c r="G70" s="698"/>
      <c r="H70" s="698"/>
      <c r="I70" s="698"/>
      <c r="J70" s="698"/>
      <c r="K70" s="698"/>
      <c r="L70" s="699"/>
      <c r="M70" s="550">
        <f t="shared" si="5"/>
        <v>0</v>
      </c>
      <c r="N70" s="551"/>
      <c r="O70" s="187">
        <f t="shared" si="6"/>
        <v>0</v>
      </c>
      <c r="P70" s="550">
        <f t="shared" si="6"/>
        <v>0</v>
      </c>
      <c r="Q70" s="741"/>
      <c r="R70" s="741"/>
      <c r="S70" s="551"/>
      <c r="T70" s="742">
        <f t="shared" si="7"/>
        <v>0</v>
      </c>
      <c r="U70" s="601"/>
      <c r="V70" s="743"/>
      <c r="W70" s="129"/>
    </row>
    <row r="71" spans="1:54" ht="21.95" customHeight="1">
      <c r="A71" s="125"/>
      <c r="B71" s="186">
        <f t="shared" ref="B71:D71" si="16">B30</f>
        <v>0</v>
      </c>
      <c r="C71" s="186">
        <f t="shared" si="16"/>
        <v>0</v>
      </c>
      <c r="D71" s="697">
        <f t="shared" si="16"/>
        <v>0</v>
      </c>
      <c r="E71" s="698"/>
      <c r="F71" s="698"/>
      <c r="G71" s="698"/>
      <c r="H71" s="698"/>
      <c r="I71" s="698"/>
      <c r="J71" s="698"/>
      <c r="K71" s="698"/>
      <c r="L71" s="699"/>
      <c r="M71" s="550">
        <f t="shared" si="5"/>
        <v>0</v>
      </c>
      <c r="N71" s="551"/>
      <c r="O71" s="187">
        <f t="shared" si="6"/>
        <v>0</v>
      </c>
      <c r="P71" s="550">
        <f t="shared" si="6"/>
        <v>0</v>
      </c>
      <c r="Q71" s="741"/>
      <c r="R71" s="741"/>
      <c r="S71" s="551"/>
      <c r="T71" s="742">
        <f t="shared" si="7"/>
        <v>0</v>
      </c>
      <c r="U71" s="601"/>
      <c r="V71" s="743"/>
      <c r="W71" s="129"/>
    </row>
    <row r="72" spans="1:54" ht="21.95" customHeight="1">
      <c r="A72" s="125"/>
      <c r="B72" s="186">
        <f t="shared" ref="B72:D72" si="17">B31</f>
        <v>0</v>
      </c>
      <c r="C72" s="186">
        <f t="shared" si="17"/>
        <v>0</v>
      </c>
      <c r="D72" s="697">
        <f t="shared" si="17"/>
        <v>0</v>
      </c>
      <c r="E72" s="698"/>
      <c r="F72" s="698"/>
      <c r="G72" s="698"/>
      <c r="H72" s="698"/>
      <c r="I72" s="698"/>
      <c r="J72" s="698"/>
      <c r="K72" s="698"/>
      <c r="L72" s="699"/>
      <c r="M72" s="550">
        <f t="shared" si="5"/>
        <v>0</v>
      </c>
      <c r="N72" s="551"/>
      <c r="O72" s="187">
        <f t="shared" si="6"/>
        <v>0</v>
      </c>
      <c r="P72" s="550">
        <f t="shared" si="6"/>
        <v>0</v>
      </c>
      <c r="Q72" s="741"/>
      <c r="R72" s="741"/>
      <c r="S72" s="551"/>
      <c r="T72" s="742">
        <f t="shared" si="7"/>
        <v>0</v>
      </c>
      <c r="U72" s="601"/>
      <c r="V72" s="743"/>
      <c r="W72" s="129"/>
    </row>
    <row r="73" spans="1:54" ht="21.95" customHeight="1">
      <c r="A73" s="125"/>
      <c r="B73" s="186">
        <f t="shared" ref="B73:D73" si="18">B32</f>
        <v>0</v>
      </c>
      <c r="C73" s="186">
        <f t="shared" si="18"/>
        <v>0</v>
      </c>
      <c r="D73" s="697">
        <f t="shared" si="18"/>
        <v>0</v>
      </c>
      <c r="E73" s="698"/>
      <c r="F73" s="698"/>
      <c r="G73" s="698"/>
      <c r="H73" s="698"/>
      <c r="I73" s="698"/>
      <c r="J73" s="698"/>
      <c r="K73" s="698"/>
      <c r="L73" s="699"/>
      <c r="M73" s="550">
        <f t="shared" si="5"/>
        <v>0</v>
      </c>
      <c r="N73" s="551"/>
      <c r="O73" s="187">
        <f t="shared" si="6"/>
        <v>0</v>
      </c>
      <c r="P73" s="550">
        <f t="shared" si="6"/>
        <v>0</v>
      </c>
      <c r="Q73" s="741"/>
      <c r="R73" s="741"/>
      <c r="S73" s="551"/>
      <c r="T73" s="744">
        <f t="shared" si="7"/>
        <v>0</v>
      </c>
      <c r="U73" s="745"/>
      <c r="V73" s="746"/>
      <c r="W73" s="129"/>
    </row>
    <row r="74" spans="1:54" ht="23.25" customHeight="1" thickBot="1">
      <c r="A74" s="125"/>
      <c r="B74" s="720"/>
      <c r="C74" s="720"/>
      <c r="D74" s="720"/>
      <c r="E74" s="720"/>
      <c r="F74" s="720"/>
      <c r="G74" s="720"/>
      <c r="H74" s="720"/>
      <c r="I74" s="720"/>
      <c r="J74" s="720"/>
      <c r="K74" s="162"/>
      <c r="L74" s="162"/>
      <c r="M74" s="162"/>
      <c r="N74" s="162"/>
      <c r="O74" s="162"/>
      <c r="P74" s="706" t="s">
        <v>111</v>
      </c>
      <c r="Q74" s="707"/>
      <c r="R74" s="707"/>
      <c r="S74" s="708"/>
      <c r="T74" s="747">
        <f>T33</f>
        <v>0</v>
      </c>
      <c r="U74" s="748"/>
      <c r="V74" s="749"/>
      <c r="W74" s="129"/>
      <c r="BA74" s="162"/>
      <c r="BB74" s="162"/>
    </row>
    <row r="75" spans="1:54" ht="23.25" customHeight="1" thickTop="1">
      <c r="A75" s="125"/>
      <c r="B75" s="720"/>
      <c r="C75" s="720"/>
      <c r="D75" s="720"/>
      <c r="E75" s="720"/>
      <c r="F75" s="720"/>
      <c r="G75" s="720"/>
      <c r="H75" s="720"/>
      <c r="I75" s="720"/>
      <c r="J75" s="720"/>
      <c r="K75" s="162"/>
      <c r="L75" s="162"/>
      <c r="M75" s="162"/>
      <c r="N75" s="162"/>
      <c r="O75" s="162"/>
      <c r="P75" s="709" t="s">
        <v>10</v>
      </c>
      <c r="Q75" s="710"/>
      <c r="R75" s="710"/>
      <c r="S75" s="711"/>
      <c r="T75" s="750">
        <f>T34</f>
        <v>0</v>
      </c>
      <c r="U75" s="751"/>
      <c r="V75" s="752"/>
      <c r="W75" s="129"/>
      <c r="BA75" s="162"/>
      <c r="BB75" s="162"/>
    </row>
    <row r="76" spans="1:54" ht="12" customHeight="1">
      <c r="A76" s="138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42"/>
    </row>
    <row r="77" spans="1:54" ht="12" customHeight="1">
      <c r="B77" s="325" t="s">
        <v>18</v>
      </c>
      <c r="C77" s="325"/>
      <c r="D77" s="325"/>
      <c r="H77" s="173"/>
      <c r="I77" s="173"/>
      <c r="J77" s="173"/>
      <c r="O77" s="172"/>
      <c r="P77" s="172"/>
      <c r="Q77" s="172"/>
      <c r="R77" s="172"/>
    </row>
    <row r="78" spans="1:54" ht="21.95" customHeight="1">
      <c r="B78" s="174"/>
      <c r="C78" s="175"/>
      <c r="D78" s="176"/>
      <c r="E78" s="175"/>
      <c r="F78" s="175"/>
      <c r="G78" s="176"/>
      <c r="H78" s="177"/>
      <c r="I78" s="174"/>
      <c r="J78" s="175"/>
      <c r="K78" s="176"/>
      <c r="L78" s="175"/>
      <c r="M78" s="175"/>
      <c r="N78" s="176"/>
      <c r="O78" s="177"/>
      <c r="P78" s="174"/>
      <c r="Q78" s="175"/>
      <c r="R78" s="176"/>
      <c r="S78" s="175"/>
      <c r="T78" s="175"/>
      <c r="U78" s="176"/>
      <c r="V78" s="177"/>
    </row>
    <row r="79" spans="1:54" ht="21.95" customHeight="1">
      <c r="B79" s="178"/>
      <c r="C79" s="112"/>
      <c r="D79" s="113"/>
      <c r="E79" s="112"/>
      <c r="F79" s="112"/>
      <c r="G79" s="179"/>
      <c r="H79" s="180"/>
      <c r="I79" s="178"/>
      <c r="J79" s="112"/>
      <c r="K79" s="113"/>
      <c r="L79" s="112"/>
      <c r="M79" s="112"/>
      <c r="N79" s="179"/>
      <c r="O79" s="180"/>
      <c r="P79" s="178"/>
      <c r="Q79" s="112"/>
      <c r="R79" s="113"/>
      <c r="S79" s="112"/>
      <c r="T79" s="112"/>
      <c r="U79" s="179"/>
      <c r="V79" s="180"/>
    </row>
    <row r="80" spans="1:54" ht="21.95" customHeight="1">
      <c r="B80" s="178"/>
      <c r="C80" s="112"/>
      <c r="D80" s="113"/>
      <c r="E80" s="112"/>
      <c r="F80" s="112"/>
      <c r="G80" s="179"/>
      <c r="H80" s="180"/>
      <c r="I80" s="178"/>
      <c r="J80" s="112"/>
      <c r="K80" s="113"/>
      <c r="L80" s="112"/>
      <c r="M80" s="112"/>
      <c r="N80" s="179"/>
      <c r="O80" s="180"/>
      <c r="P80" s="178"/>
      <c r="Q80" s="112"/>
      <c r="R80" s="113"/>
      <c r="S80" s="112"/>
      <c r="T80" s="112"/>
      <c r="U80" s="179"/>
      <c r="V80" s="180"/>
    </row>
    <row r="81" spans="1:97" ht="21.95" customHeight="1">
      <c r="B81" s="178"/>
      <c r="C81" s="112"/>
      <c r="D81" s="113"/>
      <c r="E81" s="112"/>
      <c r="F81" s="112"/>
      <c r="G81" s="179"/>
      <c r="H81" s="180"/>
      <c r="I81" s="178"/>
      <c r="J81" s="112"/>
      <c r="K81" s="113"/>
      <c r="L81" s="112"/>
      <c r="M81" s="112"/>
      <c r="N81" s="179"/>
      <c r="O81" s="180"/>
      <c r="P81" s="178"/>
      <c r="Q81" s="112"/>
      <c r="R81" s="113"/>
      <c r="S81" s="112"/>
      <c r="T81" s="112"/>
      <c r="U81" s="179"/>
      <c r="V81" s="180"/>
    </row>
    <row r="82" spans="1:97" ht="21.95" customHeight="1">
      <c r="B82" s="138"/>
      <c r="C82" s="139"/>
      <c r="D82" s="181"/>
      <c r="E82" s="139"/>
      <c r="F82" s="139"/>
      <c r="G82" s="182"/>
      <c r="H82" s="183"/>
      <c r="I82" s="138"/>
      <c r="J82" s="139"/>
      <c r="K82" s="181"/>
      <c r="L82" s="139"/>
      <c r="M82" s="139"/>
      <c r="N82" s="182"/>
      <c r="O82" s="183"/>
      <c r="P82" s="138"/>
      <c r="Q82" s="139"/>
      <c r="R82" s="181"/>
      <c r="S82" s="139"/>
      <c r="T82" s="139"/>
      <c r="U82" s="182"/>
      <c r="V82" s="183"/>
    </row>
    <row r="83" spans="1:97" ht="18" customHeight="1">
      <c r="A83" s="220" t="s">
        <v>27</v>
      </c>
      <c r="B83" s="220"/>
      <c r="C83" s="220"/>
      <c r="D83" s="220"/>
      <c r="E83" s="151"/>
      <c r="F83" s="151"/>
      <c r="G83" s="151"/>
      <c r="X83" s="614"/>
    </row>
    <row r="84" spans="1:97" s="106" customFormat="1" ht="21.75" customHeight="1">
      <c r="B84" s="221" t="s">
        <v>26</v>
      </c>
      <c r="C84" s="222"/>
      <c r="D84" s="222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8"/>
      <c r="X84" s="614"/>
    </row>
    <row r="85" spans="1:97" ht="21.75" customHeight="1">
      <c r="B85" s="109"/>
      <c r="C85" s="110"/>
      <c r="D85" s="11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S85" s="100"/>
      <c r="U85" s="100"/>
      <c r="V85" s="101"/>
      <c r="X85" s="614"/>
    </row>
    <row r="86" spans="1:97" ht="21.75" customHeight="1">
      <c r="B86" s="11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3"/>
      <c r="X86" s="614"/>
    </row>
    <row r="87" spans="1:97" ht="12" customHeight="1">
      <c r="B87" s="110"/>
      <c r="C87" s="110"/>
      <c r="D87" s="110"/>
      <c r="X87" s="614"/>
    </row>
    <row r="88" spans="1:97" ht="34.5" customHeight="1">
      <c r="A88" s="678" t="s">
        <v>108</v>
      </c>
      <c r="B88" s="678"/>
      <c r="C88" s="678"/>
      <c r="D88" s="678"/>
      <c r="E88" s="678"/>
      <c r="F88" s="678"/>
      <c r="G88" s="678"/>
      <c r="H88" s="678"/>
      <c r="I88" s="678"/>
      <c r="J88" s="678"/>
      <c r="K88" s="678"/>
      <c r="L88" s="678"/>
      <c r="M88" s="678"/>
      <c r="N88" s="678"/>
      <c r="O88" s="678"/>
      <c r="P88" s="678"/>
      <c r="Q88" s="435" t="s">
        <v>119</v>
      </c>
      <c r="R88" s="435"/>
      <c r="S88" s="435"/>
      <c r="T88" s="435"/>
      <c r="U88" s="435"/>
      <c r="V88" s="435"/>
      <c r="X88" s="614"/>
      <c r="CS88" s="105" t="s">
        <v>75</v>
      </c>
    </row>
    <row r="89" spans="1:97" ht="12" customHeight="1">
      <c r="A89" s="223" t="s">
        <v>57</v>
      </c>
      <c r="B89" s="223"/>
      <c r="C89" s="223"/>
      <c r="D89" s="139"/>
      <c r="E89" s="139"/>
      <c r="F89" s="139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39"/>
      <c r="U89" s="139"/>
      <c r="V89" s="139"/>
      <c r="W89" s="139"/>
      <c r="X89" s="614"/>
    </row>
    <row r="90" spans="1:97" ht="25.5" customHeight="1">
      <c r="A90" s="153"/>
      <c r="B90" s="154" t="s">
        <v>52</v>
      </c>
      <c r="C90" s="679">
        <f>C49</f>
        <v>0</v>
      </c>
      <c r="D90" s="680"/>
      <c r="E90" s="680"/>
      <c r="F90" s="680"/>
      <c r="G90" s="681" t="s">
        <v>53</v>
      </c>
      <c r="H90" s="681"/>
      <c r="I90" s="121"/>
      <c r="J90" s="121"/>
      <c r="K90" s="121"/>
      <c r="L90" s="121"/>
      <c r="M90" s="116"/>
      <c r="N90" s="116"/>
      <c r="O90" s="116"/>
      <c r="P90" s="116"/>
      <c r="Q90" s="116"/>
      <c r="R90" s="116"/>
      <c r="S90" s="116"/>
      <c r="W90" s="124"/>
      <c r="X90" s="614"/>
    </row>
    <row r="91" spans="1:97" ht="30" customHeight="1">
      <c r="A91" s="125"/>
      <c r="B91" s="561" t="s">
        <v>0</v>
      </c>
      <c r="C91" s="561"/>
      <c r="D91" s="561"/>
      <c r="E91" s="561"/>
      <c r="F91" s="561"/>
      <c r="G91" s="561"/>
      <c r="O91" s="112"/>
      <c r="P91" s="481" t="str">
        <f>P50</f>
        <v>年　　　月　　　日</v>
      </c>
      <c r="Q91" s="481"/>
      <c r="R91" s="481"/>
      <c r="S91" s="481"/>
      <c r="T91" s="481"/>
      <c r="U91" s="481"/>
      <c r="V91" s="481"/>
      <c r="W91" s="129"/>
      <c r="X91" s="614"/>
    </row>
    <row r="92" spans="1:97" ht="21" customHeight="1">
      <c r="A92" s="125"/>
      <c r="C92" s="257" t="s">
        <v>14</v>
      </c>
      <c r="D92" s="482"/>
      <c r="E92" s="682">
        <f>E51</f>
        <v>0</v>
      </c>
      <c r="F92" s="683"/>
      <c r="G92" s="683"/>
      <c r="H92" s="683"/>
      <c r="I92" s="683"/>
      <c r="J92" s="683"/>
      <c r="K92" s="684"/>
      <c r="M92" s="257" t="s">
        <v>16</v>
      </c>
      <c r="N92" s="258"/>
      <c r="O92" s="688">
        <f>O51</f>
        <v>0</v>
      </c>
      <c r="P92" s="688"/>
      <c r="Q92" s="688"/>
      <c r="R92" s="688"/>
      <c r="S92" s="688"/>
      <c r="T92" s="688"/>
      <c r="U92" s="688"/>
      <c r="V92" s="689"/>
      <c r="W92" s="129"/>
      <c r="X92" s="614"/>
    </row>
    <row r="93" spans="1:97" ht="21" customHeight="1">
      <c r="A93" s="125"/>
      <c r="C93" s="483"/>
      <c r="D93" s="484"/>
      <c r="E93" s="685"/>
      <c r="F93" s="686"/>
      <c r="G93" s="686"/>
      <c r="H93" s="686"/>
      <c r="I93" s="686"/>
      <c r="J93" s="686"/>
      <c r="K93" s="687"/>
      <c r="M93" s="724">
        <f>M52</f>
        <v>0</v>
      </c>
      <c r="N93" s="725"/>
      <c r="O93" s="725"/>
      <c r="P93" s="725"/>
      <c r="Q93" s="725"/>
      <c r="R93" s="725"/>
      <c r="S93" s="725"/>
      <c r="T93" s="725"/>
      <c r="U93" s="725"/>
      <c r="V93" s="726"/>
      <c r="W93" s="129"/>
      <c r="X93" s="614"/>
    </row>
    <row r="94" spans="1:97" ht="23.25" customHeight="1">
      <c r="A94" s="125"/>
      <c r="C94" s="269" t="s">
        <v>58</v>
      </c>
      <c r="D94" s="274"/>
      <c r="E94" s="727">
        <f>E53</f>
        <v>0</v>
      </c>
      <c r="F94" s="728"/>
      <c r="G94" s="728"/>
      <c r="H94" s="728"/>
      <c r="I94" s="728"/>
      <c r="J94" s="728"/>
      <c r="K94" s="13" t="str">
        <f>IF(E94="","","様")</f>
        <v>様</v>
      </c>
      <c r="M94" s="729">
        <f>M53</f>
        <v>0</v>
      </c>
      <c r="N94" s="730"/>
      <c r="O94" s="730"/>
      <c r="P94" s="730"/>
      <c r="Q94" s="730"/>
      <c r="R94" s="730"/>
      <c r="S94" s="730"/>
      <c r="T94" s="730"/>
      <c r="U94" s="730"/>
      <c r="V94" s="731"/>
      <c r="W94" s="129"/>
      <c r="X94" s="614"/>
    </row>
    <row r="95" spans="1:97" ht="11.25" customHeight="1">
      <c r="A95" s="125"/>
      <c r="M95" s="732"/>
      <c r="N95" s="730"/>
      <c r="O95" s="730"/>
      <c r="P95" s="730"/>
      <c r="Q95" s="730"/>
      <c r="R95" s="730"/>
      <c r="S95" s="730"/>
      <c r="T95" s="730"/>
      <c r="U95" s="730"/>
      <c r="V95" s="731"/>
      <c r="W95" s="129"/>
      <c r="X95" s="614"/>
    </row>
    <row r="96" spans="1:97" ht="21" customHeight="1">
      <c r="A96" s="125"/>
      <c r="B96" s="155"/>
      <c r="C96" s="712" t="s">
        <v>2</v>
      </c>
      <c r="D96" s="712"/>
      <c r="E96" s="700" t="s">
        <v>37</v>
      </c>
      <c r="F96" s="736">
        <f>F55</f>
        <v>0</v>
      </c>
      <c r="G96" s="736"/>
      <c r="H96" s="736"/>
      <c r="I96" s="736"/>
      <c r="J96" s="736"/>
      <c r="K96" s="156"/>
      <c r="M96" s="472" t="s">
        <v>1</v>
      </c>
      <c r="N96" s="473"/>
      <c r="O96" s="738">
        <f>O55</f>
        <v>0</v>
      </c>
      <c r="P96" s="739"/>
      <c r="Q96" s="739"/>
      <c r="R96" s="739"/>
      <c r="S96" s="739"/>
      <c r="T96" s="739"/>
      <c r="U96" s="739"/>
      <c r="V96" s="740"/>
      <c r="W96" s="129"/>
      <c r="X96" s="149"/>
    </row>
    <row r="97" spans="1:49" ht="21" customHeight="1" thickBot="1">
      <c r="A97" s="157" t="s">
        <v>38</v>
      </c>
      <c r="B97" s="191">
        <f>B56</f>
        <v>0</v>
      </c>
      <c r="C97" s="713" t="s">
        <v>60</v>
      </c>
      <c r="D97" s="713"/>
      <c r="E97" s="701"/>
      <c r="F97" s="737"/>
      <c r="G97" s="737"/>
      <c r="H97" s="737"/>
      <c r="I97" s="737"/>
      <c r="J97" s="737"/>
      <c r="K97" s="476" t="s">
        <v>5</v>
      </c>
      <c r="L97" s="476"/>
      <c r="W97" s="129"/>
      <c r="X97" s="149"/>
    </row>
    <row r="98" spans="1:49" ht="12.75" customHeight="1" thickTop="1">
      <c r="A98" s="125"/>
      <c r="W98" s="129"/>
      <c r="X98" s="149"/>
    </row>
    <row r="99" spans="1:49" s="106" customFormat="1" ht="21.95" customHeight="1">
      <c r="A99" s="131"/>
      <c r="B99" s="694" t="s">
        <v>15</v>
      </c>
      <c r="C99" s="696"/>
      <c r="D99" s="694" t="s">
        <v>17</v>
      </c>
      <c r="E99" s="695"/>
      <c r="F99" s="695"/>
      <c r="G99" s="695"/>
      <c r="H99" s="695"/>
      <c r="I99" s="695"/>
      <c r="J99" s="695"/>
      <c r="K99" s="695"/>
      <c r="L99" s="696"/>
      <c r="M99" s="702" t="s">
        <v>6</v>
      </c>
      <c r="N99" s="702"/>
      <c r="O99" s="158" t="s">
        <v>7</v>
      </c>
      <c r="P99" s="702" t="s">
        <v>8</v>
      </c>
      <c r="Q99" s="702"/>
      <c r="R99" s="702"/>
      <c r="S99" s="702"/>
      <c r="T99" s="694" t="s">
        <v>74</v>
      </c>
      <c r="U99" s="695"/>
      <c r="V99" s="696"/>
      <c r="W99" s="126"/>
      <c r="X99" s="149"/>
      <c r="AW99" s="106" t="s">
        <v>76</v>
      </c>
    </row>
    <row r="100" spans="1:49" ht="21.95" customHeight="1">
      <c r="A100" s="125"/>
      <c r="B100" s="184">
        <f>B59</f>
        <v>0</v>
      </c>
      <c r="C100" s="184">
        <f>C59</f>
        <v>0</v>
      </c>
      <c r="D100" s="697">
        <f>D59</f>
        <v>0</v>
      </c>
      <c r="E100" s="698"/>
      <c r="F100" s="698"/>
      <c r="G100" s="698"/>
      <c r="H100" s="698"/>
      <c r="I100" s="698"/>
      <c r="J100" s="698"/>
      <c r="K100" s="698"/>
      <c r="L100" s="699"/>
      <c r="M100" s="550">
        <f>M59</f>
        <v>0</v>
      </c>
      <c r="N100" s="551"/>
      <c r="O100" s="185">
        <f t="shared" ref="O100:P102" si="19">O59</f>
        <v>0</v>
      </c>
      <c r="P100" s="550">
        <f t="shared" si="19"/>
        <v>0</v>
      </c>
      <c r="Q100" s="741"/>
      <c r="R100" s="741"/>
      <c r="S100" s="551"/>
      <c r="T100" s="742">
        <f>T59</f>
        <v>0</v>
      </c>
      <c r="U100" s="601"/>
      <c r="V100" s="743"/>
      <c r="W100" s="129"/>
      <c r="X100" s="149"/>
      <c r="AW100" s="106" t="s">
        <v>77</v>
      </c>
    </row>
    <row r="101" spans="1:49" ht="21.95" customHeight="1">
      <c r="A101" s="125"/>
      <c r="B101" s="186">
        <f t="shared" ref="B101:D101" si="20">B60</f>
        <v>0</v>
      </c>
      <c r="C101" s="186">
        <f t="shared" si="20"/>
        <v>0</v>
      </c>
      <c r="D101" s="697">
        <f t="shared" si="20"/>
        <v>0</v>
      </c>
      <c r="E101" s="698"/>
      <c r="F101" s="698"/>
      <c r="G101" s="698"/>
      <c r="H101" s="698"/>
      <c r="I101" s="698"/>
      <c r="J101" s="698"/>
      <c r="K101" s="698"/>
      <c r="L101" s="699"/>
      <c r="M101" s="550">
        <f>M60</f>
        <v>0</v>
      </c>
      <c r="N101" s="551"/>
      <c r="O101" s="187">
        <f t="shared" si="19"/>
        <v>0</v>
      </c>
      <c r="P101" s="550">
        <f t="shared" si="19"/>
        <v>0</v>
      </c>
      <c r="Q101" s="741"/>
      <c r="R101" s="741"/>
      <c r="S101" s="551"/>
      <c r="T101" s="742">
        <f>T60</f>
        <v>0</v>
      </c>
      <c r="U101" s="601"/>
      <c r="V101" s="743"/>
      <c r="W101" s="129"/>
      <c r="X101" s="149"/>
    </row>
    <row r="102" spans="1:49" ht="21.95" customHeight="1">
      <c r="A102" s="125"/>
      <c r="B102" s="186">
        <f t="shared" ref="B102:D102" si="21">B61</f>
        <v>0</v>
      </c>
      <c r="C102" s="186">
        <f t="shared" si="21"/>
        <v>0</v>
      </c>
      <c r="D102" s="697">
        <f t="shared" si="21"/>
        <v>0</v>
      </c>
      <c r="E102" s="698"/>
      <c r="F102" s="698"/>
      <c r="G102" s="698"/>
      <c r="H102" s="698"/>
      <c r="I102" s="698"/>
      <c r="J102" s="698"/>
      <c r="K102" s="698"/>
      <c r="L102" s="699"/>
      <c r="M102" s="550">
        <f>M61</f>
        <v>0</v>
      </c>
      <c r="N102" s="551"/>
      <c r="O102" s="187">
        <f t="shared" si="19"/>
        <v>0</v>
      </c>
      <c r="P102" s="550">
        <f t="shared" si="19"/>
        <v>0</v>
      </c>
      <c r="Q102" s="741"/>
      <c r="R102" s="741"/>
      <c r="S102" s="551"/>
      <c r="T102" s="742">
        <f>T61</f>
        <v>0</v>
      </c>
      <c r="U102" s="601"/>
      <c r="V102" s="743"/>
      <c r="W102" s="129"/>
      <c r="X102" s="149"/>
    </row>
    <row r="103" spans="1:49" ht="21.95" customHeight="1">
      <c r="A103" s="125"/>
      <c r="B103" s="186">
        <f t="shared" ref="B103:D103" si="22">B62</f>
        <v>0</v>
      </c>
      <c r="C103" s="186">
        <f t="shared" si="22"/>
        <v>0</v>
      </c>
      <c r="D103" s="697">
        <f t="shared" si="22"/>
        <v>0</v>
      </c>
      <c r="E103" s="698"/>
      <c r="F103" s="698"/>
      <c r="G103" s="698"/>
      <c r="H103" s="698"/>
      <c r="I103" s="698"/>
      <c r="J103" s="698"/>
      <c r="K103" s="698"/>
      <c r="L103" s="699"/>
      <c r="M103" s="550">
        <f t="shared" ref="M103:M114" si="23">M62</f>
        <v>0</v>
      </c>
      <c r="N103" s="551"/>
      <c r="O103" s="187">
        <f t="shared" ref="O103:P103" si="24">O62</f>
        <v>0</v>
      </c>
      <c r="P103" s="550">
        <f t="shared" si="24"/>
        <v>0</v>
      </c>
      <c r="Q103" s="741"/>
      <c r="R103" s="741"/>
      <c r="S103" s="551"/>
      <c r="T103" s="742">
        <f t="shared" ref="T103:T114" si="25">T62</f>
        <v>0</v>
      </c>
      <c r="U103" s="601"/>
      <c r="V103" s="743"/>
      <c r="W103" s="129"/>
      <c r="X103" s="149"/>
    </row>
    <row r="104" spans="1:49" ht="21.95" customHeight="1">
      <c r="A104" s="125"/>
      <c r="B104" s="186">
        <f t="shared" ref="B104:D104" si="26">B63</f>
        <v>0</v>
      </c>
      <c r="C104" s="186">
        <f t="shared" si="26"/>
        <v>0</v>
      </c>
      <c r="D104" s="697">
        <f t="shared" si="26"/>
        <v>0</v>
      </c>
      <c r="E104" s="698"/>
      <c r="F104" s="698"/>
      <c r="G104" s="698"/>
      <c r="H104" s="698"/>
      <c r="I104" s="698"/>
      <c r="J104" s="698"/>
      <c r="K104" s="698"/>
      <c r="L104" s="699"/>
      <c r="M104" s="550">
        <f t="shared" si="23"/>
        <v>0</v>
      </c>
      <c r="N104" s="551"/>
      <c r="O104" s="187">
        <f t="shared" ref="O104:P104" si="27">O63</f>
        <v>0</v>
      </c>
      <c r="P104" s="550">
        <f t="shared" si="27"/>
        <v>0</v>
      </c>
      <c r="Q104" s="741"/>
      <c r="R104" s="741"/>
      <c r="S104" s="551"/>
      <c r="T104" s="742">
        <f t="shared" si="25"/>
        <v>0</v>
      </c>
      <c r="U104" s="601"/>
      <c r="V104" s="743"/>
      <c r="W104" s="129"/>
      <c r="X104" s="149"/>
      <c r="AV104" s="159" t="s">
        <v>77</v>
      </c>
      <c r="AW104" s="160">
        <f>SUMIF(L100:L114,"非",T100:V114)</f>
        <v>0</v>
      </c>
    </row>
    <row r="105" spans="1:49" ht="21.95" customHeight="1">
      <c r="A105" s="125"/>
      <c r="B105" s="186">
        <f t="shared" ref="B105:D105" si="28">B64</f>
        <v>0</v>
      </c>
      <c r="C105" s="186">
        <f t="shared" si="28"/>
        <v>0</v>
      </c>
      <c r="D105" s="697">
        <f t="shared" si="28"/>
        <v>0</v>
      </c>
      <c r="E105" s="698"/>
      <c r="F105" s="698"/>
      <c r="G105" s="698"/>
      <c r="H105" s="698"/>
      <c r="I105" s="698"/>
      <c r="J105" s="698"/>
      <c r="K105" s="698"/>
      <c r="L105" s="699"/>
      <c r="M105" s="550">
        <f t="shared" si="23"/>
        <v>0</v>
      </c>
      <c r="N105" s="551"/>
      <c r="O105" s="187">
        <f t="shared" ref="O105:P105" si="29">O64</f>
        <v>0</v>
      </c>
      <c r="P105" s="550">
        <f t="shared" si="29"/>
        <v>0</v>
      </c>
      <c r="Q105" s="741"/>
      <c r="R105" s="741"/>
      <c r="S105" s="551"/>
      <c r="T105" s="742">
        <f t="shared" si="25"/>
        <v>0</v>
      </c>
      <c r="U105" s="601"/>
      <c r="V105" s="743"/>
      <c r="W105" s="129"/>
      <c r="X105" s="149"/>
      <c r="AV105" s="161">
        <v>0.08</v>
      </c>
      <c r="AW105" s="160">
        <f>SUMIF(L100:L114,"※",T100:V114)</f>
        <v>0</v>
      </c>
    </row>
    <row r="106" spans="1:49" ht="21.95" customHeight="1">
      <c r="A106" s="125"/>
      <c r="B106" s="186">
        <f t="shared" ref="B106:D106" si="30">B65</f>
        <v>0</v>
      </c>
      <c r="C106" s="186">
        <f t="shared" si="30"/>
        <v>0</v>
      </c>
      <c r="D106" s="697">
        <f t="shared" si="30"/>
        <v>0</v>
      </c>
      <c r="E106" s="698"/>
      <c r="F106" s="698"/>
      <c r="G106" s="698"/>
      <c r="H106" s="698"/>
      <c r="I106" s="698"/>
      <c r="J106" s="698"/>
      <c r="K106" s="698"/>
      <c r="L106" s="699"/>
      <c r="M106" s="550">
        <f t="shared" si="23"/>
        <v>0</v>
      </c>
      <c r="N106" s="551"/>
      <c r="O106" s="187">
        <f t="shared" ref="O106:P106" si="31">O65</f>
        <v>0</v>
      </c>
      <c r="P106" s="550">
        <f t="shared" si="31"/>
        <v>0</v>
      </c>
      <c r="Q106" s="741"/>
      <c r="R106" s="741"/>
      <c r="S106" s="551"/>
      <c r="T106" s="742">
        <f t="shared" si="25"/>
        <v>0</v>
      </c>
      <c r="U106" s="601"/>
      <c r="V106" s="743"/>
      <c r="W106" s="129"/>
    </row>
    <row r="107" spans="1:49" ht="21.95" customHeight="1">
      <c r="A107" s="125"/>
      <c r="B107" s="186">
        <f t="shared" ref="B107:D107" si="32">B66</f>
        <v>0</v>
      </c>
      <c r="C107" s="186">
        <f t="shared" si="32"/>
        <v>0</v>
      </c>
      <c r="D107" s="697">
        <f t="shared" si="32"/>
        <v>0</v>
      </c>
      <c r="E107" s="698"/>
      <c r="F107" s="698"/>
      <c r="G107" s="698"/>
      <c r="H107" s="698"/>
      <c r="I107" s="698"/>
      <c r="J107" s="698"/>
      <c r="K107" s="698"/>
      <c r="L107" s="699"/>
      <c r="M107" s="550">
        <f t="shared" si="23"/>
        <v>0</v>
      </c>
      <c r="N107" s="551"/>
      <c r="O107" s="187">
        <f t="shared" ref="O107:P107" si="33">O66</f>
        <v>0</v>
      </c>
      <c r="P107" s="550">
        <f t="shared" si="33"/>
        <v>0</v>
      </c>
      <c r="Q107" s="741"/>
      <c r="R107" s="741"/>
      <c r="S107" s="551"/>
      <c r="T107" s="742">
        <f t="shared" si="25"/>
        <v>0</v>
      </c>
      <c r="U107" s="601"/>
      <c r="V107" s="743"/>
      <c r="W107" s="129"/>
    </row>
    <row r="108" spans="1:49" ht="21.95" customHeight="1">
      <c r="A108" s="125"/>
      <c r="B108" s="186">
        <f t="shared" ref="B108:D108" si="34">B67</f>
        <v>0</v>
      </c>
      <c r="C108" s="186">
        <f t="shared" si="34"/>
        <v>0</v>
      </c>
      <c r="D108" s="697">
        <f t="shared" si="34"/>
        <v>0</v>
      </c>
      <c r="E108" s="698"/>
      <c r="F108" s="698"/>
      <c r="G108" s="698"/>
      <c r="H108" s="698"/>
      <c r="I108" s="698"/>
      <c r="J108" s="698"/>
      <c r="K108" s="698"/>
      <c r="L108" s="699"/>
      <c r="M108" s="550">
        <f t="shared" si="23"/>
        <v>0</v>
      </c>
      <c r="N108" s="551"/>
      <c r="O108" s="187">
        <f t="shared" ref="O108:P108" si="35">O67</f>
        <v>0</v>
      </c>
      <c r="P108" s="550">
        <f t="shared" si="35"/>
        <v>0</v>
      </c>
      <c r="Q108" s="741"/>
      <c r="R108" s="741"/>
      <c r="S108" s="551"/>
      <c r="T108" s="742">
        <f t="shared" si="25"/>
        <v>0</v>
      </c>
      <c r="U108" s="601"/>
      <c r="V108" s="743"/>
      <c r="W108" s="129"/>
    </row>
    <row r="109" spans="1:49" ht="21.95" customHeight="1">
      <c r="A109" s="125"/>
      <c r="B109" s="186">
        <f t="shared" ref="B109:D109" si="36">B68</f>
        <v>0</v>
      </c>
      <c r="C109" s="186">
        <f t="shared" si="36"/>
        <v>0</v>
      </c>
      <c r="D109" s="697">
        <f t="shared" si="36"/>
        <v>0</v>
      </c>
      <c r="E109" s="698"/>
      <c r="F109" s="698"/>
      <c r="G109" s="698"/>
      <c r="H109" s="698"/>
      <c r="I109" s="698"/>
      <c r="J109" s="698"/>
      <c r="K109" s="698"/>
      <c r="L109" s="699"/>
      <c r="M109" s="550">
        <f t="shared" si="23"/>
        <v>0</v>
      </c>
      <c r="N109" s="551"/>
      <c r="O109" s="187">
        <f t="shared" ref="O109:P109" si="37">O68</f>
        <v>0</v>
      </c>
      <c r="P109" s="550">
        <f t="shared" si="37"/>
        <v>0</v>
      </c>
      <c r="Q109" s="741"/>
      <c r="R109" s="741"/>
      <c r="S109" s="551"/>
      <c r="T109" s="742">
        <f t="shared" si="25"/>
        <v>0</v>
      </c>
      <c r="U109" s="601"/>
      <c r="V109" s="743"/>
      <c r="W109" s="129"/>
    </row>
    <row r="110" spans="1:49" ht="21.95" customHeight="1">
      <c r="A110" s="125"/>
      <c r="B110" s="186">
        <f t="shared" ref="B110:D110" si="38">B69</f>
        <v>0</v>
      </c>
      <c r="C110" s="186">
        <f t="shared" si="38"/>
        <v>0</v>
      </c>
      <c r="D110" s="697">
        <f t="shared" si="38"/>
        <v>0</v>
      </c>
      <c r="E110" s="698"/>
      <c r="F110" s="698"/>
      <c r="G110" s="698"/>
      <c r="H110" s="698"/>
      <c r="I110" s="698"/>
      <c r="J110" s="698"/>
      <c r="K110" s="698"/>
      <c r="L110" s="699"/>
      <c r="M110" s="550">
        <f t="shared" si="23"/>
        <v>0</v>
      </c>
      <c r="N110" s="551"/>
      <c r="O110" s="187">
        <f t="shared" ref="O110:P110" si="39">O69</f>
        <v>0</v>
      </c>
      <c r="P110" s="550">
        <f t="shared" si="39"/>
        <v>0</v>
      </c>
      <c r="Q110" s="741"/>
      <c r="R110" s="741"/>
      <c r="S110" s="551"/>
      <c r="T110" s="742">
        <f t="shared" si="25"/>
        <v>0</v>
      </c>
      <c r="U110" s="601"/>
      <c r="V110" s="743"/>
      <c r="W110" s="129"/>
    </row>
    <row r="111" spans="1:49" ht="21.95" customHeight="1">
      <c r="A111" s="125"/>
      <c r="B111" s="186">
        <f t="shared" ref="B111:D111" si="40">B70</f>
        <v>0</v>
      </c>
      <c r="C111" s="186">
        <f t="shared" si="40"/>
        <v>0</v>
      </c>
      <c r="D111" s="697">
        <f t="shared" si="40"/>
        <v>0</v>
      </c>
      <c r="E111" s="698"/>
      <c r="F111" s="698"/>
      <c r="G111" s="698"/>
      <c r="H111" s="698"/>
      <c r="I111" s="698"/>
      <c r="J111" s="698"/>
      <c r="K111" s="698"/>
      <c r="L111" s="699"/>
      <c r="M111" s="550">
        <f t="shared" si="23"/>
        <v>0</v>
      </c>
      <c r="N111" s="551"/>
      <c r="O111" s="187">
        <f t="shared" ref="O111:P111" si="41">O70</f>
        <v>0</v>
      </c>
      <c r="P111" s="550">
        <f t="shared" si="41"/>
        <v>0</v>
      </c>
      <c r="Q111" s="741"/>
      <c r="R111" s="741"/>
      <c r="S111" s="551"/>
      <c r="T111" s="742">
        <f t="shared" si="25"/>
        <v>0</v>
      </c>
      <c r="U111" s="601"/>
      <c r="V111" s="743"/>
      <c r="W111" s="129"/>
    </row>
    <row r="112" spans="1:49" ht="21.95" customHeight="1">
      <c r="A112" s="125"/>
      <c r="B112" s="186">
        <f t="shared" ref="B112:D112" si="42">B71</f>
        <v>0</v>
      </c>
      <c r="C112" s="186">
        <f t="shared" si="42"/>
        <v>0</v>
      </c>
      <c r="D112" s="697">
        <f t="shared" si="42"/>
        <v>0</v>
      </c>
      <c r="E112" s="698"/>
      <c r="F112" s="698"/>
      <c r="G112" s="698"/>
      <c r="H112" s="698"/>
      <c r="I112" s="698"/>
      <c r="J112" s="698"/>
      <c r="K112" s="698"/>
      <c r="L112" s="699"/>
      <c r="M112" s="550">
        <f t="shared" si="23"/>
        <v>0</v>
      </c>
      <c r="N112" s="551"/>
      <c r="O112" s="187">
        <f t="shared" ref="O112:P112" si="43">O71</f>
        <v>0</v>
      </c>
      <c r="P112" s="550">
        <f t="shared" si="43"/>
        <v>0</v>
      </c>
      <c r="Q112" s="741"/>
      <c r="R112" s="741"/>
      <c r="S112" s="551"/>
      <c r="T112" s="742">
        <f t="shared" si="25"/>
        <v>0</v>
      </c>
      <c r="U112" s="601"/>
      <c r="V112" s="743"/>
      <c r="W112" s="129"/>
    </row>
    <row r="113" spans="1:54" ht="21.95" customHeight="1">
      <c r="A113" s="125"/>
      <c r="B113" s="186">
        <f t="shared" ref="B113:D113" si="44">B72</f>
        <v>0</v>
      </c>
      <c r="C113" s="186">
        <f t="shared" si="44"/>
        <v>0</v>
      </c>
      <c r="D113" s="697">
        <f t="shared" si="44"/>
        <v>0</v>
      </c>
      <c r="E113" s="698"/>
      <c r="F113" s="698"/>
      <c r="G113" s="698"/>
      <c r="H113" s="698"/>
      <c r="I113" s="698"/>
      <c r="J113" s="698"/>
      <c r="K113" s="698"/>
      <c r="L113" s="699"/>
      <c r="M113" s="550">
        <f t="shared" si="23"/>
        <v>0</v>
      </c>
      <c r="N113" s="551"/>
      <c r="O113" s="187">
        <f t="shared" ref="O113:P113" si="45">O72</f>
        <v>0</v>
      </c>
      <c r="P113" s="550">
        <f t="shared" si="45"/>
        <v>0</v>
      </c>
      <c r="Q113" s="741"/>
      <c r="R113" s="741"/>
      <c r="S113" s="551"/>
      <c r="T113" s="742">
        <f t="shared" si="25"/>
        <v>0</v>
      </c>
      <c r="U113" s="601"/>
      <c r="V113" s="743"/>
      <c r="W113" s="129"/>
    </row>
    <row r="114" spans="1:54" ht="21.95" customHeight="1">
      <c r="A114" s="125"/>
      <c r="B114" s="186">
        <f t="shared" ref="B114:D114" si="46">B73</f>
        <v>0</v>
      </c>
      <c r="C114" s="186">
        <f t="shared" si="46"/>
        <v>0</v>
      </c>
      <c r="D114" s="697">
        <f t="shared" si="46"/>
        <v>0</v>
      </c>
      <c r="E114" s="698"/>
      <c r="F114" s="698"/>
      <c r="G114" s="698"/>
      <c r="H114" s="698"/>
      <c r="I114" s="698"/>
      <c r="J114" s="698"/>
      <c r="K114" s="698"/>
      <c r="L114" s="699"/>
      <c r="M114" s="550">
        <f t="shared" si="23"/>
        <v>0</v>
      </c>
      <c r="N114" s="551"/>
      <c r="O114" s="187">
        <f t="shared" ref="O114:P114" si="47">O73</f>
        <v>0</v>
      </c>
      <c r="P114" s="550">
        <f t="shared" si="47"/>
        <v>0</v>
      </c>
      <c r="Q114" s="741"/>
      <c r="R114" s="741"/>
      <c r="S114" s="551"/>
      <c r="T114" s="744">
        <f t="shared" si="25"/>
        <v>0</v>
      </c>
      <c r="U114" s="745"/>
      <c r="V114" s="746"/>
      <c r="W114" s="129"/>
    </row>
    <row r="115" spans="1:54" ht="23.25" customHeight="1" thickBot="1">
      <c r="A115" s="125"/>
      <c r="B115" s="720"/>
      <c r="C115" s="720"/>
      <c r="D115" s="720"/>
      <c r="E115" s="720"/>
      <c r="F115" s="720"/>
      <c r="G115" s="720"/>
      <c r="H115" s="720"/>
      <c r="I115" s="720"/>
      <c r="J115" s="720"/>
      <c r="K115" s="162"/>
      <c r="L115" s="162"/>
      <c r="M115" s="162"/>
      <c r="N115" s="162"/>
      <c r="O115" s="162"/>
      <c r="P115" s="706" t="s">
        <v>111</v>
      </c>
      <c r="Q115" s="707"/>
      <c r="R115" s="707"/>
      <c r="S115" s="708"/>
      <c r="T115" s="747">
        <f>T74</f>
        <v>0</v>
      </c>
      <c r="U115" s="748"/>
      <c r="V115" s="749"/>
      <c r="W115" s="129"/>
      <c r="BA115" s="162"/>
      <c r="BB115" s="162"/>
    </row>
    <row r="116" spans="1:54" ht="23.25" customHeight="1" thickTop="1">
      <c r="A116" s="125"/>
      <c r="B116" s="720"/>
      <c r="C116" s="720"/>
      <c r="D116" s="720"/>
      <c r="E116" s="720"/>
      <c r="F116" s="720"/>
      <c r="G116" s="720"/>
      <c r="H116" s="720"/>
      <c r="I116" s="720"/>
      <c r="J116" s="720"/>
      <c r="K116" s="162"/>
      <c r="L116" s="162"/>
      <c r="M116" s="162"/>
      <c r="N116" s="162"/>
      <c r="O116" s="162"/>
      <c r="P116" s="709" t="s">
        <v>10</v>
      </c>
      <c r="Q116" s="710"/>
      <c r="R116" s="710"/>
      <c r="S116" s="711"/>
      <c r="T116" s="750">
        <f>T75</f>
        <v>0</v>
      </c>
      <c r="U116" s="751"/>
      <c r="V116" s="752"/>
      <c r="W116" s="129"/>
      <c r="BA116" s="162"/>
      <c r="BB116" s="162"/>
    </row>
    <row r="117" spans="1:54" ht="12" customHeight="1">
      <c r="A117" s="138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42"/>
    </row>
    <row r="118" spans="1:54" ht="12" customHeight="1">
      <c r="B118" s="325" t="s">
        <v>18</v>
      </c>
      <c r="C118" s="325"/>
      <c r="D118" s="325"/>
      <c r="H118" s="173"/>
      <c r="I118" s="173"/>
      <c r="J118" s="173"/>
      <c r="O118" s="172"/>
      <c r="P118" s="172"/>
      <c r="Q118" s="172"/>
      <c r="R118" s="172"/>
    </row>
    <row r="119" spans="1:54" ht="21.95" customHeight="1">
      <c r="B119" s="174"/>
      <c r="C119" s="175"/>
      <c r="D119" s="176"/>
      <c r="E119" s="175"/>
      <c r="F119" s="175"/>
      <c r="G119" s="176"/>
      <c r="H119" s="177"/>
      <c r="I119" s="174"/>
      <c r="J119" s="175"/>
      <c r="K119" s="176"/>
      <c r="L119" s="175"/>
      <c r="M119" s="175"/>
      <c r="N119" s="176"/>
      <c r="O119" s="177"/>
      <c r="P119" s="174"/>
      <c r="Q119" s="175"/>
      <c r="R119" s="176"/>
      <c r="S119" s="175"/>
      <c r="T119" s="175"/>
      <c r="U119" s="176"/>
      <c r="V119" s="177"/>
    </row>
    <row r="120" spans="1:54" ht="21.95" customHeight="1">
      <c r="B120" s="178"/>
      <c r="C120" s="112"/>
      <c r="D120" s="113"/>
      <c r="E120" s="112"/>
      <c r="F120" s="112"/>
      <c r="G120" s="179"/>
      <c r="H120" s="180"/>
      <c r="I120" s="178"/>
      <c r="J120" s="112"/>
      <c r="K120" s="113"/>
      <c r="L120" s="112"/>
      <c r="M120" s="112"/>
      <c r="N120" s="179"/>
      <c r="O120" s="180"/>
      <c r="P120" s="178"/>
      <c r="Q120" s="112"/>
      <c r="R120" s="113"/>
      <c r="S120" s="112"/>
      <c r="T120" s="112"/>
      <c r="U120" s="179"/>
      <c r="V120" s="180"/>
    </row>
    <row r="121" spans="1:54" ht="21.95" customHeight="1">
      <c r="B121" s="178"/>
      <c r="C121" s="112"/>
      <c r="D121" s="113"/>
      <c r="E121" s="112"/>
      <c r="F121" s="112"/>
      <c r="G121" s="179"/>
      <c r="H121" s="180"/>
      <c r="I121" s="178"/>
      <c r="J121" s="112"/>
      <c r="K121" s="113"/>
      <c r="L121" s="112"/>
      <c r="M121" s="112"/>
      <c r="N121" s="179"/>
      <c r="O121" s="180"/>
      <c r="P121" s="178"/>
      <c r="Q121" s="112"/>
      <c r="R121" s="113"/>
      <c r="S121" s="112"/>
      <c r="T121" s="112"/>
      <c r="U121" s="179"/>
      <c r="V121" s="180"/>
    </row>
    <row r="122" spans="1:54" ht="21.95" customHeight="1">
      <c r="B122" s="178"/>
      <c r="C122" s="112"/>
      <c r="D122" s="113"/>
      <c r="E122" s="112"/>
      <c r="F122" s="112"/>
      <c r="G122" s="179"/>
      <c r="H122" s="180"/>
      <c r="I122" s="178"/>
      <c r="J122" s="112"/>
      <c r="K122" s="113"/>
      <c r="L122" s="112"/>
      <c r="M122" s="112"/>
      <c r="N122" s="179"/>
      <c r="O122" s="180"/>
      <c r="P122" s="178"/>
      <c r="Q122" s="112"/>
      <c r="R122" s="113"/>
      <c r="S122" s="112"/>
      <c r="T122" s="112"/>
      <c r="U122" s="179"/>
      <c r="V122" s="180"/>
    </row>
    <row r="123" spans="1:54" ht="21.95" customHeight="1">
      <c r="B123" s="138"/>
      <c r="C123" s="139"/>
      <c r="D123" s="181"/>
      <c r="E123" s="139"/>
      <c r="F123" s="139"/>
      <c r="G123" s="182"/>
      <c r="H123" s="183"/>
      <c r="I123" s="138"/>
      <c r="J123" s="139"/>
      <c r="K123" s="181"/>
      <c r="L123" s="139"/>
      <c r="M123" s="139"/>
      <c r="N123" s="182"/>
      <c r="O123" s="183"/>
      <c r="P123" s="138"/>
      <c r="Q123" s="139"/>
      <c r="R123" s="181"/>
      <c r="S123" s="139"/>
      <c r="T123" s="139"/>
      <c r="U123" s="182"/>
      <c r="V123" s="183"/>
    </row>
  </sheetData>
  <sheetProtection algorithmName="SHA-512" hashValue="Wt0Yz/migZqZF+O+cyr+lihGYla7bmI/9RrLK5Fv1vGZb+48y5mf7DKq9tDIS5ivkw3I3R5BPsaTKMFUA2/kzA==" saltValue="C3Uk0mXiJ2RkI/bAdWFmRw==" spinCount="100000" sheet="1" objects="1" scenarios="1" selectLockedCells="1"/>
  <mergeCells count="303">
    <mergeCell ref="B118:D118"/>
    <mergeCell ref="M113:N113"/>
    <mergeCell ref="P113:S113"/>
    <mergeCell ref="T113:V113"/>
    <mergeCell ref="M114:N114"/>
    <mergeCell ref="P114:S114"/>
    <mergeCell ref="T114:V114"/>
    <mergeCell ref="B115:D115"/>
    <mergeCell ref="E115:G115"/>
    <mergeCell ref="H115:J115"/>
    <mergeCell ref="P115:S115"/>
    <mergeCell ref="T115:V115"/>
    <mergeCell ref="D113:L113"/>
    <mergeCell ref="D114:L114"/>
    <mergeCell ref="M112:N112"/>
    <mergeCell ref="P112:S112"/>
    <mergeCell ref="T112:V112"/>
    <mergeCell ref="B116:D116"/>
    <mergeCell ref="E116:G116"/>
    <mergeCell ref="H116:J116"/>
    <mergeCell ref="P116:S116"/>
    <mergeCell ref="T116:V116"/>
    <mergeCell ref="D112:L112"/>
    <mergeCell ref="D109:L109"/>
    <mergeCell ref="D110:L110"/>
    <mergeCell ref="D111:L111"/>
    <mergeCell ref="M106:N106"/>
    <mergeCell ref="P106:S106"/>
    <mergeCell ref="T106:V106"/>
    <mergeCell ref="M107:N107"/>
    <mergeCell ref="P107:S107"/>
    <mergeCell ref="T107:V107"/>
    <mergeCell ref="M108:N108"/>
    <mergeCell ref="P108:S108"/>
    <mergeCell ref="T108:V108"/>
    <mergeCell ref="D106:L106"/>
    <mergeCell ref="D107:L107"/>
    <mergeCell ref="D108:L108"/>
    <mergeCell ref="M109:N109"/>
    <mergeCell ref="P109:S109"/>
    <mergeCell ref="T109:V109"/>
    <mergeCell ref="M110:N110"/>
    <mergeCell ref="P110:S110"/>
    <mergeCell ref="T110:V110"/>
    <mergeCell ref="M111:N111"/>
    <mergeCell ref="P111:S111"/>
    <mergeCell ref="T111:V111"/>
    <mergeCell ref="D103:L103"/>
    <mergeCell ref="D104:L104"/>
    <mergeCell ref="D105:L105"/>
    <mergeCell ref="M100:N100"/>
    <mergeCell ref="P100:S100"/>
    <mergeCell ref="T100:V100"/>
    <mergeCell ref="M101:N101"/>
    <mergeCell ref="P101:S101"/>
    <mergeCell ref="T101:V101"/>
    <mergeCell ref="M102:N102"/>
    <mergeCell ref="P102:S102"/>
    <mergeCell ref="T102:V102"/>
    <mergeCell ref="D100:L100"/>
    <mergeCell ref="D101:L101"/>
    <mergeCell ref="D102:L102"/>
    <mergeCell ref="M103:N103"/>
    <mergeCell ref="P103:S103"/>
    <mergeCell ref="T103:V103"/>
    <mergeCell ref="M104:N104"/>
    <mergeCell ref="P104:S104"/>
    <mergeCell ref="T104:V104"/>
    <mergeCell ref="M105:N105"/>
    <mergeCell ref="P105:S105"/>
    <mergeCell ref="T105:V105"/>
    <mergeCell ref="C96:D96"/>
    <mergeCell ref="E96:E97"/>
    <mergeCell ref="F96:J97"/>
    <mergeCell ref="M96:N96"/>
    <mergeCell ref="O96:V96"/>
    <mergeCell ref="C97:D97"/>
    <mergeCell ref="K97:L97"/>
    <mergeCell ref="B99:C99"/>
    <mergeCell ref="M99:N99"/>
    <mergeCell ref="P99:S99"/>
    <mergeCell ref="T99:V99"/>
    <mergeCell ref="D99:L99"/>
    <mergeCell ref="B77:D77"/>
    <mergeCell ref="C92:D93"/>
    <mergeCell ref="E92:K93"/>
    <mergeCell ref="M92:N92"/>
    <mergeCell ref="O92:V92"/>
    <mergeCell ref="M93:V93"/>
    <mergeCell ref="C94:D94"/>
    <mergeCell ref="E94:J94"/>
    <mergeCell ref="M94:V95"/>
    <mergeCell ref="B74:D74"/>
    <mergeCell ref="E74:G74"/>
    <mergeCell ref="H74:J74"/>
    <mergeCell ref="P74:S74"/>
    <mergeCell ref="T74:V74"/>
    <mergeCell ref="B75:D75"/>
    <mergeCell ref="E75:G75"/>
    <mergeCell ref="H75:J75"/>
    <mergeCell ref="P75:S75"/>
    <mergeCell ref="T75:V75"/>
    <mergeCell ref="D71:L71"/>
    <mergeCell ref="D72:L72"/>
    <mergeCell ref="D73:L73"/>
    <mergeCell ref="M68:N68"/>
    <mergeCell ref="P68:S68"/>
    <mergeCell ref="T68:V68"/>
    <mergeCell ref="M69:N69"/>
    <mergeCell ref="P69:S69"/>
    <mergeCell ref="T69:V69"/>
    <mergeCell ref="M70:N70"/>
    <mergeCell ref="P70:S70"/>
    <mergeCell ref="T70:V70"/>
    <mergeCell ref="D68:L68"/>
    <mergeCell ref="D69:L69"/>
    <mergeCell ref="D70:L70"/>
    <mergeCell ref="M71:N71"/>
    <mergeCell ref="P71:S71"/>
    <mergeCell ref="T71:V71"/>
    <mergeCell ref="M72:N72"/>
    <mergeCell ref="P72:S72"/>
    <mergeCell ref="T72:V72"/>
    <mergeCell ref="M73:N73"/>
    <mergeCell ref="P73:S73"/>
    <mergeCell ref="T73:V73"/>
    <mergeCell ref="D65:L65"/>
    <mergeCell ref="D66:L66"/>
    <mergeCell ref="D67:L67"/>
    <mergeCell ref="M62:N62"/>
    <mergeCell ref="P62:S62"/>
    <mergeCell ref="T62:V62"/>
    <mergeCell ref="M63:N63"/>
    <mergeCell ref="P63:S63"/>
    <mergeCell ref="T63:V63"/>
    <mergeCell ref="M64:N64"/>
    <mergeCell ref="P64:S64"/>
    <mergeCell ref="T64:V64"/>
    <mergeCell ref="D62:L62"/>
    <mergeCell ref="D63:L63"/>
    <mergeCell ref="D64:L64"/>
    <mergeCell ref="M65:N65"/>
    <mergeCell ref="P65:S65"/>
    <mergeCell ref="T65:V65"/>
    <mergeCell ref="M66:N66"/>
    <mergeCell ref="P66:S66"/>
    <mergeCell ref="T66:V66"/>
    <mergeCell ref="M67:N67"/>
    <mergeCell ref="P67:S67"/>
    <mergeCell ref="T67:V67"/>
    <mergeCell ref="D59:L59"/>
    <mergeCell ref="D60:L60"/>
    <mergeCell ref="D61:L61"/>
    <mergeCell ref="C55:D55"/>
    <mergeCell ref="E55:E56"/>
    <mergeCell ref="F55:J56"/>
    <mergeCell ref="M55:N55"/>
    <mergeCell ref="O55:V55"/>
    <mergeCell ref="C56:D56"/>
    <mergeCell ref="K56:L56"/>
    <mergeCell ref="B58:C58"/>
    <mergeCell ref="M58:N58"/>
    <mergeCell ref="P58:S58"/>
    <mergeCell ref="T58:V58"/>
    <mergeCell ref="D58:L58"/>
    <mergeCell ref="M59:N59"/>
    <mergeCell ref="P59:S59"/>
    <mergeCell ref="T59:V59"/>
    <mergeCell ref="M60:N60"/>
    <mergeCell ref="P60:S60"/>
    <mergeCell ref="T60:V60"/>
    <mergeCell ref="M61:N61"/>
    <mergeCell ref="P61:S61"/>
    <mergeCell ref="T61:V61"/>
    <mergeCell ref="M52:V52"/>
    <mergeCell ref="C53:D53"/>
    <mergeCell ref="E53:J53"/>
    <mergeCell ref="M53:V54"/>
    <mergeCell ref="A6:P6"/>
    <mergeCell ref="O10:V10"/>
    <mergeCell ref="X1:X13"/>
    <mergeCell ref="B34:D34"/>
    <mergeCell ref="E34:G34"/>
    <mergeCell ref="H34:J34"/>
    <mergeCell ref="P9:V9"/>
    <mergeCell ref="T29:V29"/>
    <mergeCell ref="P27:S27"/>
    <mergeCell ref="P28:S28"/>
    <mergeCell ref="T18:V18"/>
    <mergeCell ref="T19:V19"/>
    <mergeCell ref="T20:V20"/>
    <mergeCell ref="T21:V21"/>
    <mergeCell ref="T27:V27"/>
    <mergeCell ref="O14:V14"/>
    <mergeCell ref="E33:G33"/>
    <mergeCell ref="B33:D33"/>
    <mergeCell ref="T33:V33"/>
    <mergeCell ref="T30:V30"/>
    <mergeCell ref="T31:V31"/>
    <mergeCell ref="M25:N25"/>
    <mergeCell ref="H33:J33"/>
    <mergeCell ref="T32:V32"/>
    <mergeCell ref="T28:V28"/>
    <mergeCell ref="M26:N26"/>
    <mergeCell ref="M30:N30"/>
    <mergeCell ref="P29:S29"/>
    <mergeCell ref="P32:S32"/>
    <mergeCell ref="P30:S30"/>
    <mergeCell ref="D31:L31"/>
    <mergeCell ref="D32:L32"/>
    <mergeCell ref="D25:L25"/>
    <mergeCell ref="D26:L26"/>
    <mergeCell ref="D27:L27"/>
    <mergeCell ref="D28:L28"/>
    <mergeCell ref="D29:L29"/>
    <mergeCell ref="D30:L30"/>
    <mergeCell ref="P34:S34"/>
    <mergeCell ref="A1:D1"/>
    <mergeCell ref="C14:D14"/>
    <mergeCell ref="K15:L15"/>
    <mergeCell ref="C15:D15"/>
    <mergeCell ref="F14:J15"/>
    <mergeCell ref="B2:D2"/>
    <mergeCell ref="B9:G9"/>
    <mergeCell ref="A7:C7"/>
    <mergeCell ref="G8:H8"/>
    <mergeCell ref="C12:D12"/>
    <mergeCell ref="C8:F8"/>
    <mergeCell ref="B17:C17"/>
    <mergeCell ref="M14:N14"/>
    <mergeCell ref="E10:K11"/>
    <mergeCell ref="M20:N20"/>
    <mergeCell ref="E12:J12"/>
    <mergeCell ref="M11:V11"/>
    <mergeCell ref="Q6:V6"/>
    <mergeCell ref="P26:S26"/>
    <mergeCell ref="T26:V26"/>
    <mergeCell ref="P18:S18"/>
    <mergeCell ref="P19:S19"/>
    <mergeCell ref="P20:S20"/>
    <mergeCell ref="B36:D36"/>
    <mergeCell ref="M32:N32"/>
    <mergeCell ref="M31:N31"/>
    <mergeCell ref="C10:D11"/>
    <mergeCell ref="M10:N10"/>
    <mergeCell ref="M23:N23"/>
    <mergeCell ref="M27:N27"/>
    <mergeCell ref="E14:E15"/>
    <mergeCell ref="M17:N17"/>
    <mergeCell ref="M22:N22"/>
    <mergeCell ref="M21:N21"/>
    <mergeCell ref="M29:N29"/>
    <mergeCell ref="M28:N28"/>
    <mergeCell ref="M18:N18"/>
    <mergeCell ref="M24:N24"/>
    <mergeCell ref="M12:V13"/>
    <mergeCell ref="T22:V22"/>
    <mergeCell ref="T34:V34"/>
    <mergeCell ref="T25:V25"/>
    <mergeCell ref="P33:S33"/>
    <mergeCell ref="P31:S31"/>
    <mergeCell ref="T17:V17"/>
    <mergeCell ref="P17:S17"/>
    <mergeCell ref="M19:N19"/>
    <mergeCell ref="P24:S24"/>
    <mergeCell ref="T24:V24"/>
    <mergeCell ref="P21:S21"/>
    <mergeCell ref="T23:V23"/>
    <mergeCell ref="P22:S22"/>
    <mergeCell ref="P23:S23"/>
    <mergeCell ref="P25:S25"/>
    <mergeCell ref="D17:L17"/>
    <mergeCell ref="D18:L18"/>
    <mergeCell ref="D19:L19"/>
    <mergeCell ref="D20:L20"/>
    <mergeCell ref="D21:L21"/>
    <mergeCell ref="D22:L22"/>
    <mergeCell ref="D23:L23"/>
    <mergeCell ref="D24:L24"/>
    <mergeCell ref="A42:D42"/>
    <mergeCell ref="X42:X54"/>
    <mergeCell ref="B43:D43"/>
    <mergeCell ref="A47:P47"/>
    <mergeCell ref="Q47:V47"/>
    <mergeCell ref="A48:C48"/>
    <mergeCell ref="C49:F49"/>
    <mergeCell ref="G49:H49"/>
    <mergeCell ref="A83:D83"/>
    <mergeCell ref="X83:X95"/>
    <mergeCell ref="B84:D84"/>
    <mergeCell ref="A88:P88"/>
    <mergeCell ref="Q88:V88"/>
    <mergeCell ref="A89:C89"/>
    <mergeCell ref="C90:F90"/>
    <mergeCell ref="G90:H90"/>
    <mergeCell ref="B91:G91"/>
    <mergeCell ref="P91:V91"/>
    <mergeCell ref="B50:G50"/>
    <mergeCell ref="P50:V50"/>
    <mergeCell ref="C51:D52"/>
    <mergeCell ref="E51:K52"/>
    <mergeCell ref="M51:N51"/>
    <mergeCell ref="O51:V51"/>
  </mergeCells>
  <phoneticPr fontId="2"/>
  <conditionalFormatting sqref="E10:K11 B15 F14">
    <cfRule type="cellIs" dxfId="5" priority="31" operator="equal">
      <formula>""</formula>
    </cfRule>
  </conditionalFormatting>
  <conditionalFormatting sqref="E12:K12">
    <cfRule type="expression" dxfId="4" priority="30">
      <formula>$E$12=""</formula>
    </cfRule>
  </conditionalFormatting>
  <conditionalFormatting sqref="M18:N32 P18:S32">
    <cfRule type="expression" dxfId="3" priority="10">
      <formula>INDIRECT(ADDRESS(ROW(),COLUMN()))=TRUNC(INDIRECT(ADDRESS(ROW(),COLUMN())))</formula>
    </cfRule>
  </conditionalFormatting>
  <conditionalFormatting sqref="F14">
    <cfRule type="cellIs" dxfId="2" priority="9" operator="equal">
      <formula>0</formula>
    </cfRule>
  </conditionalFormatting>
  <conditionalFormatting sqref="M59:N73 P59:S73">
    <cfRule type="expression" dxfId="1" priority="6">
      <formula>INDIRECT(ADDRESS(ROW(),COLUMN()))=TRUNC(INDIRECT(ADDRESS(ROW(),COLUMN())))</formula>
    </cfRule>
  </conditionalFormatting>
  <conditionalFormatting sqref="M100:N114 P100:S114">
    <cfRule type="expression" dxfId="0" priority="2">
      <formula>INDIRECT(ADDRESS(ROW(),COLUMN()))=TRUNC(INDIRECT(ADDRESS(ROW(),COLUMN())))</formula>
    </cfRule>
  </conditionalFormatting>
  <dataValidations xWindow="668" yWindow="490" count="5">
    <dataValidation allowBlank="1" showInputMessage="1" showErrorMessage="1" promptTitle="現場名を入力して下さい。" prompt="　" sqref="E10:K11" xr:uid="{19A8AE9D-2AD4-4866-95BB-CC6587BDBC74}"/>
    <dataValidation allowBlank="1" showInputMessage="1" showErrorMessage="1" promptTitle="合計金額を入力して下さい。" prompt="　" sqref="F14:J15" xr:uid="{AF8F45A3-3B67-482F-9628-147E0851A72C}"/>
    <dataValidation allowBlank="1" showInputMessage="1" showErrorMessage="1" promptTitle="対象月を入力して下さい。" prompt="　" sqref="B15" xr:uid="{0D4278D5-6E02-4DA7-8F3B-F2C2F0A27322}"/>
    <dataValidation allowBlank="1" showInputMessage="1" showErrorMessage="1" promptTitle="当社の現場代理人を入力して下さい。" prompt="　" sqref="E12:J12" xr:uid="{916D89B2-FAE8-41D1-9155-6C588C503DE2}"/>
    <dataValidation allowBlank="1" showInputMessage="1" showErrorMessage="1" promptTitle="日付を入力して下さい。" prompt="例:6/25" sqref="P9:V9" xr:uid="{9AEA665B-B32B-47F7-9C5D-D328B98E0AEC}"/>
  </dataValidations>
  <printOptions horizontalCentered="1"/>
  <pageMargins left="0.39370078740157483" right="0.39370078740157483" top="0.39370078740157483" bottom="0" header="0" footer="0"/>
  <pageSetup paperSize="9" scale="96" orientation="portrait" r:id="rId1"/>
  <headerFooter alignWithMargins="0"/>
  <rowBreaks count="2" manualBreakCount="2">
    <brk id="41" max="22" man="1"/>
    <brk id="82" max="22" man="1"/>
  </rowBreaks>
  <colBreaks count="1" manualBreakCount="1">
    <brk id="23" max="42" man="1"/>
  </colBreaks>
  <ignoredErrors>
    <ignoredError sqref="K12 T33:V33 F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請求書提出について (10%)</vt:lpstr>
      <vt:lpstr>①総括表</vt:lpstr>
      <vt:lpstr>②－１　工種総括</vt:lpstr>
      <vt:lpstr>②－２　工種別内訳書</vt:lpstr>
      <vt:lpstr>③納品</vt:lpstr>
      <vt:lpstr>①総括表!Print_Area</vt:lpstr>
      <vt:lpstr>'②－１　工種総括'!Print_Area</vt:lpstr>
      <vt:lpstr>'②－２　工種別内訳書'!Print_Area</vt:lpstr>
      <vt:lpstr>③納品!Print_Area</vt:lpstr>
      <vt:lpstr>'請求書提出について (10%)'!Print_Area</vt:lpstr>
    </vt:vector>
  </TitlesOfParts>
  <Company>KAWATA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eisaku</cp:lastModifiedBy>
  <cp:lastPrinted>2023-05-12T07:08:39Z</cp:lastPrinted>
  <dcterms:created xsi:type="dcterms:W3CDTF">2004-03-04T01:51:07Z</dcterms:created>
  <dcterms:modified xsi:type="dcterms:W3CDTF">2023-06-05T06:42:45Z</dcterms:modified>
</cp:coreProperties>
</file>